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3" sheetId="2" r:id="rId2"/>
  </sheets>
  <definedNames/>
  <calcPr fullCalcOnLoad="1"/>
</workbook>
</file>

<file path=xl/sharedStrings.xml><?xml version="1.0" encoding="utf-8"?>
<sst xmlns="http://schemas.openxmlformats.org/spreadsheetml/2006/main" count="815" uniqueCount="407">
  <si>
    <t>沁阳市2020年扶贫项目实施后情况一览表</t>
  </si>
  <si>
    <t>单位：万元</t>
  </si>
  <si>
    <t>序号</t>
  </si>
  <si>
    <t>实施单位及责任人</t>
  </si>
  <si>
    <t>实施地点</t>
  </si>
  <si>
    <t>项目名称</t>
  </si>
  <si>
    <t>项目类型</t>
  </si>
  <si>
    <t>实施期限</t>
  </si>
  <si>
    <t>带贫减贫机制</t>
  </si>
  <si>
    <t>绩效目标</t>
  </si>
  <si>
    <t>受益对象</t>
  </si>
  <si>
    <t>建设内容</t>
  </si>
  <si>
    <t>财政投资</t>
  </si>
  <si>
    <t>财政资金使用情况</t>
  </si>
  <si>
    <t>项目实施结果</t>
  </si>
  <si>
    <t>检查验收结果</t>
  </si>
  <si>
    <t>绩效目标实现情况</t>
  </si>
  <si>
    <t>合计</t>
  </si>
  <si>
    <t>中央资金</t>
  </si>
  <si>
    <t>中央资金（三山一滩）</t>
  </si>
  <si>
    <t>省资金（第二批）</t>
  </si>
  <si>
    <t>省资金</t>
  </si>
  <si>
    <t>省深贫村倾斜资金</t>
  </si>
  <si>
    <t>省下达的任务重的非贫困县资金</t>
  </si>
  <si>
    <t>省绩效评价奖励资金</t>
  </si>
  <si>
    <t>市绩效评价奖励资金</t>
  </si>
  <si>
    <t>焦作市
资金</t>
  </si>
  <si>
    <t>焦作市深度贫困村资金</t>
  </si>
  <si>
    <t>焦作市驻村第一书记资金</t>
  </si>
  <si>
    <t>焦作市资金（第二批）</t>
  </si>
  <si>
    <t>县
资金</t>
  </si>
  <si>
    <t>拨付合计</t>
  </si>
  <si>
    <t>质保金</t>
  </si>
  <si>
    <t>结余资金</t>
  </si>
  <si>
    <t>扶贫办王爱霞</t>
  </si>
  <si>
    <t>沁阳市</t>
  </si>
  <si>
    <t>2019年度沁阳市雨露计划职业教育秋季学期补助项目</t>
  </si>
  <si>
    <t>教育扶贫项目</t>
  </si>
  <si>
    <t>2020年1月-7月</t>
  </si>
  <si>
    <t>对全市贫困学生进行教育补助，解决贫困学生因学致贫问题。</t>
  </si>
  <si>
    <t>效益指标:解决中、高等职业教育建档立卡贫困家庭学生上学后顾之忧，提高贫困学生的学习，生活质量。</t>
  </si>
  <si>
    <t>沁阳市建档立卡贫困户</t>
  </si>
  <si>
    <t>沁阳市建档立卡贫困户享受教育促进脱贫</t>
  </si>
  <si>
    <t>已完成</t>
  </si>
  <si>
    <t>合格</t>
  </si>
  <si>
    <t>已实现</t>
  </si>
  <si>
    <t>2020年度沁阳市雨露计划职业教育春季学期补助项目</t>
  </si>
  <si>
    <t>2020年7月-12月</t>
  </si>
  <si>
    <t>2020年度沁阳市雨露计划上半年短期技能培训补助项目</t>
  </si>
  <si>
    <t>对全市建档立卡贫困户自主参加各类短期技能培训并取得结业证书和国家承认的技能等级证书的进行补助，根据工种类别补助1500-2000不等，解决贫困户就业能力差问题，促进稳定增收。</t>
  </si>
  <si>
    <t>效益指标:对全市建档立卡贫困户自主参加各类短期技能培训并取得结业证书和国家承认的技能等级证书的进行补助，增强贫困户就业能力，稳定增收。</t>
  </si>
  <si>
    <t>沁阳市建档立卡贫困户技能培训促进就业</t>
  </si>
  <si>
    <t>王召乡文玉府</t>
  </si>
  <si>
    <t>王召乡南住村</t>
  </si>
  <si>
    <t>2020年度沁阳市王召乡南住村产业道路项目</t>
  </si>
  <si>
    <t>村基础设施项目</t>
  </si>
  <si>
    <t>2020年1月至2020年12月</t>
  </si>
  <si>
    <t>一是通过产业路项目实施，改变了农业设施落后的状况，巩固提升农村基础设施。二是村组道路项目实施严格按照“四议两公开”程序，提高了群众的参与权和积极性。三是农业基础设施的巩固提升，有利于农业结构调整和现代农业发展，为建设新农村奠定基础。</t>
  </si>
  <si>
    <t>产出指标：1、硬化道路3条，硬化面积4702.6平方米，其中，村西第一条路南段长197.2米，宽4.5米，厚0.18米；第一条路至第三条路的生产路长454.8米，宽4米，厚0.18米；第三条路长518.05米，宽4米，厚0.18米；效益指标：解决南住村人806人出行问题，改变村容村貌，改善村民的生产、生活环境；满意度指标：群众满意度100%。</t>
  </si>
  <si>
    <t>硬化南住村西南部道路，长1151米，合计4702.6平方米。其中，村西第一条路南段长197.2米，宽4.5米，厚0.18米；第一条路至第三条路的生产路长445.8米，宽4米，厚0.18米；第三条路长508.05米，宽4米，厚0.18米。</t>
  </si>
  <si>
    <t>王召乡前兴福村</t>
  </si>
  <si>
    <t>2020年度沁阳市王召乡前兴福村通组道路项目</t>
  </si>
  <si>
    <t>2020年2月至2020年5月</t>
  </si>
  <si>
    <t>提升前兴福村基础设施水平，保障前兴福村2368人出行，改善贫困户生产生活条件，从而带动该村贫困户增收；项目建成后产权移交村集体所有</t>
  </si>
  <si>
    <t>该项目建成后，可有效改善前兴福村群众生产生活困难，推动我村经济发展，改善村容村貌，加快脱贫致富脚步。</t>
  </si>
  <si>
    <t>1、新建村内道路项目：硬化村内、外道路全长411米，厚0.15米/0.18米，共计1588平方米。第一条长56米、宽3米、168平方米；第二条长355米，宽4米，1420平方米;                   2、新建村内排水渠项目：村委会东侧南北街240米灌溉渠加装预制空心盖沟板480块（规格：0.5米*1米*0.12米)；新建村内排水渠51米，壁厚0.12米，净深0.5-0.7米（平均净深0.6米），内净宽0.4米，空心盖沟板规格0.5米*0.62米*0.12米。         （具体见图纸）</t>
  </si>
  <si>
    <t>王召乡木楼村</t>
  </si>
  <si>
    <t>2020年度沁阳市王召乡木楼村通组道路项目</t>
  </si>
  <si>
    <t>2020年1月至2020年8月</t>
  </si>
  <si>
    <t>提升木楼村基础设施水平，解决群众出行难，排水难问题。项目建成后产权移交村集体所有。</t>
  </si>
  <si>
    <t>该项目建成后，将极大的便利木楼村村民出行，同时也便于村西土地的开发利用，增加集体经济收入，有利于推动木楼村经济发展，加快脱贫致富步伐。</t>
  </si>
  <si>
    <t>1、西大坑-沁木路两侧排水沟修建：单侧长406米，共812米，加盖盖沟板。                                                                                                                                                                                                                                                 2、木楼粮所-西大坑道路硬化：长320米，宽4.5米，厚15cm，C25混凝土；3、跨暗渠现浇路面5条，总长22.5米；新修渠15米 （明渠3米+暗渠4.5米）*2 。                           （具体见图纸）</t>
  </si>
  <si>
    <t>山王庄镇张峰</t>
  </si>
  <si>
    <t>山王庄镇闫斜村</t>
  </si>
  <si>
    <t>2020年度沁阳市山王庄镇闫斜村通组道路项目</t>
  </si>
  <si>
    <t>基础设
施项目</t>
  </si>
  <si>
    <t>2020年1月至2020年9月</t>
  </si>
  <si>
    <t>提升闫斜村村基础设施水平，保障闫斜村3790人出行，改善贫困户生产生活条件，从而带动该村贫困户增收；项目建成后产权移交村集体所有。</t>
  </si>
  <si>
    <t>产出指标：1、硬化道路全长2829.1m，厚15cm；2、新建排水渠1043.6m；效益指标：解决闫斜村3790人出行问题；满意度指标：群众满意度100%。</t>
  </si>
  <si>
    <t>1、硬化道路总长2829.1m，厚15cm其中：2.9m宽共1054.3m；4.5m宽共247.1m；4m宽共634m；3.5m宽共151.2m；2.5m宽共283.6m；2m宽共200m；1.5m宽共182.7m；3m宽共76.2m。                            2、新建排水渠（不含明沟）1043.6米，空心盖板1519块，实心盖板552块。</t>
  </si>
  <si>
    <t>山王庄镇张庄村</t>
  </si>
  <si>
    <t>2020年度沁阳市山王庄镇张庄村产业道路项目</t>
  </si>
  <si>
    <t>提升张庄村村基础设施水平，改善贫困户生产生活条件，从而带动该村贫困户增收；项目建成后产权移交村集体所有。</t>
  </si>
  <si>
    <t>产出指标：1、硬化路面1058㎡；2、新建排水渠长309m，宽50cm，高50cm；效益指标：解决张庄村929人生产生活问题，改变村容村貌；满意度指标：群众满意度100%。</t>
  </si>
  <si>
    <t>1、新修道路长351m，宽3m,厚15cm,共1058㎡；
2、新建排水渠309m，宽50cm,高50cm。</t>
  </si>
  <si>
    <t>常平乡周小伟</t>
  </si>
  <si>
    <t>常平乡张老湾村</t>
  </si>
  <si>
    <t>2020年度沁阳市常平乡张老湾村通村道路项目</t>
  </si>
  <si>
    <t>基础设施项目</t>
  </si>
  <si>
    <t>2019年10月-2020年8月</t>
  </si>
  <si>
    <t>改善群众出行条件，改善贫困户生产生活条件，从而带动该村贫困户增收；项目建成后产权移交村集体所有。</t>
  </si>
  <si>
    <t>产出指标：道路硬化593米，新建挡土墙46米。效益指标：改善群众出行条件，提高生产、生活水平；满意度指标：群众满意度100%。</t>
  </si>
  <si>
    <t>1、硬化道路593米，宽3米，厚15公分；
2、硬化道路会车场25平方米；
3、新建护坡挡土墙30米，高3米；
4、新建路肩挡土墙16米，高2米。</t>
  </si>
  <si>
    <t>常平乡前和湾村</t>
  </si>
  <si>
    <t>2020年度沁阳市常平乡前和湾村产业路项目</t>
  </si>
  <si>
    <t>产出指标：道路硬化1100米，新建挡土墙18米。效益指标：改善群众出行条件，提高生产、生活水平；满意度指标：群众满意度100%。</t>
  </si>
  <si>
    <t>1、道路硬化1100米，宽3米，厚15公分；
2、新建挡土墙18米。</t>
  </si>
  <si>
    <t>常平乡簸箕掌村</t>
  </si>
  <si>
    <t>2020年度沁阳市常平乡簸箕掌村通组道路项目</t>
  </si>
  <si>
    <t>产出指标：道路硬化322米，新建路肩挡土墙12米。效益指标：改善群众出行条件，提高生产、生活水平；满意度指标：群众满意度100%。</t>
  </si>
  <si>
    <t>道路硬化3条。其中：
道路（一）长160米，宽2米，厚12公分；
道路（二）长72米，宽3米，厚15公分，新建路肩挡土墙12米；
道路（三）长90米，宽3米，厚15公分。</t>
  </si>
  <si>
    <t>常平乡山路平村</t>
  </si>
  <si>
    <t>2020年度沁阳市常平乡山路平村通组道路项目</t>
  </si>
  <si>
    <t>改善群众出行、排水条件、保障群众安全，改善贫困户生产生活条件，从而带动该村贫困户增收；项目建成后产权移交村集体所有。</t>
  </si>
  <si>
    <t>产出指标：道路硬化2191.7平方米、新建防护墙133.6米、新建护渠67米。效益指标：改善群众出行、排水条件、保障群众安全，提高生产、生活水平；满意度指标：群众满意度100%。</t>
  </si>
  <si>
    <t>1、道路硬化15条，共计长896.5米，宽2-3米，厚15公分，总面积2191.7平方米；                                 2、防护墙长133.6米，宽0.24米、高1.2米；                                 3、护渠3条，共长67米，盖沟板25米。</t>
  </si>
  <si>
    <t>柏香镇原团结</t>
  </si>
  <si>
    <t>柏香镇南西村</t>
  </si>
  <si>
    <t>2020年度沁阳市柏香镇南西村通组道路项目</t>
  </si>
  <si>
    <t>提升南西村基础设施水平，保障南西村1668人出行，改善贫困户生产生活条件，从而带动该村贫困户增收；项目建成后产权移交村集体所有。</t>
  </si>
  <si>
    <t>产出指标：1、硬化村内紫黄路两侧道路12段，C25混凝土，厚度0.15米，总面积2456.39平方米。2、修建紫黄路西侧排水沟2条，其中第1条长431米。第2条长12米。3、加设C25预制空心盖板870块,C35预制实心盖板24块。4、修建桥涵12个（含两侧挡墙），桥涵宽1.4米,总长77米。效益指标：解决南西村1668人出行问题，改善村内排水条件，改变村容村貌，改善村民的生产、生活环境；满意度指标：群众满意度100%。</t>
  </si>
  <si>
    <t>1、硬化村内紫黄路两侧道路12段，C25混凝土，厚度0.15米，总面积2456.39平方米。
2、修建紫黄路西侧排水沟2条，其中第1条长431米，净高1.5米，净宽0.8米，单侧壁厚0.25米，底厚0.2米。第2条长12米，净高0.4米，净宽0.4米，单侧壁厚0.12米，底厚0.1米。
3、加设C25预制空心盖板870块，其中862块规格：长1.3米，宽0.5米，厚0.12米；8块规格：长2米，宽0.5米，厚0.12米；加设C35预制实心盖板24块，规格：长0.6米，宽0.5米，厚0.12米；
4、修建桥涵12个（含两侧挡墙），桥涵宽1.4米,总长77米。</t>
  </si>
  <si>
    <t>柏香镇新村</t>
  </si>
  <si>
    <t>2020年度沁阳市柏香镇新村其他（排水沟）项目</t>
  </si>
  <si>
    <t>提升新村村基础设施水平，保障新村1763人出行，改善贫困户生产生活条件，从而带动该村贫困户增收；项目建成后产权移交村集体所有。</t>
  </si>
  <si>
    <t>产出指标：1、修建村东大街两侧排水沟2条，C25混凝土，总长766米；修建接街排水沟51米，C25混凝土；修建穿路排水沟98米，C25混凝土。2、加设C25空心预制盖板1702块。效益指标：解决新村1763人出行问题，改善村内排水条件，改变村容村貌，改善村民的生产、生活环境；满意度指标：群众满意度100%。</t>
  </si>
  <si>
    <t>1、修建村东大街两侧排水沟2条，C25混凝土，766米。净宽0.8米，净高0.8米，单侧壁厚0.2米，底面硬化0.2米；修建接街排水沟51米，C25混凝土，净宽0.3米，净高0.5米，单侧壁厚0.15米，底厚0.2米；修建穿路排水沟98米，C25混凝土，净宽0.8米，净高0.8米，单侧壁厚0.3米，底厚0.3米。                                        2、加设C25空心预制盖板1600块（规格：长1.2米，宽0.5米，厚0.12米）；            3、加设C25空心预制盖板102块（规格：长0.6米，宽0.5米，厚0.12米）。</t>
  </si>
  <si>
    <t>柏香镇柏香二街村</t>
  </si>
  <si>
    <t>2020年度沁阳市柏香镇柏香二街村其他（排水沟）项目</t>
  </si>
  <si>
    <t>提升柏香二街村村基础设施水平，保障柏香二街村2100人出行，改善贫困户生产生活条件，从而带动该村贫困户增收；项目建成后产权移交村集体所有。</t>
  </si>
  <si>
    <t>产出指标：1、修建排水沟3条，C25混凝土，总长656.5米。2、加设C25预制空心盖板1293块。3、修建过路桥板2座。效益指标：解决柏香二街村2100人出行问题，改善村内排水条件，改变村容村貌，改善村民的生产、生活环境；满意度指标：群众满意度100%。</t>
  </si>
  <si>
    <t>1、修建排水沟3条，C25混凝土，总长656.5米，净宽0.8米，净高0.8米，单侧壁厚0.2米，底厚0.2米。
2、加设C25预制空心盖板1293块（规格：长1.2米，宽0.5米，厚0.12米）。
3、修建过路桥板2座（含两侧护墩），总长10米，宽1.4米，厚0.18米。</t>
  </si>
  <si>
    <t>常平乡杨庄河村</t>
  </si>
  <si>
    <t>2020年度沁阳市常平乡杨庄河村解决安全饮水项目</t>
  </si>
  <si>
    <t>生活条件改善项目</t>
  </si>
  <si>
    <t>2020年1月-2020年8月</t>
  </si>
  <si>
    <t>提升杨庄河基础设施水平，保障杨庄河用水安全，改善杨庄河村生产生活条件，从而带动该村贫困户增收；项目建成后产权移交村集体所有</t>
  </si>
  <si>
    <t>产出指标：蓄水池4座；铺设铺设DN50热镀锌钢管641米、铺设地下铺设PPR DN32管940米；水泵及配套控制柜3套。效益指标：改善群众群众吃水条件。满意度指标：群众满意度100%。</t>
  </si>
  <si>
    <t>一、东铁村
    铺设DN50热镀锌钢管206米、潜水泵1套、水泵控制柜1套、新建蓄水池1座、新建渗水井1口；
    二、西铁村
    铺设及架设DN50热镀锌钢管435米、地下铺设PPR DN32管400米、潜水泵1套、水泵配套控制柜1套、新建蓄水池1座；
    三、高疙瘩村
    地下铺设PPR DN32管540米、潜水泵1套、水泵配套控制柜1套、新建蓄水池2座。</t>
  </si>
  <si>
    <t>2020年度沁阳市常平乡簸箕掌村产业路项目</t>
  </si>
  <si>
    <t>提升簸箕掌村基础设施水平，改善贫困村生产生活条件，从而带动该村贫困户增收；项目建成后产权移交村集体所有。</t>
  </si>
  <si>
    <t>产出指标：道路硬化1800平方米。效益指标：提升簸箕掌村生产生活条件。满意度指标：群众满意度100%。</t>
  </si>
  <si>
    <t>道路硬化两条，共计长600米，宽3米，厚15公分</t>
  </si>
  <si>
    <t>崇义镇刘玉喜</t>
  </si>
  <si>
    <t>崇义镇西苟庄村</t>
  </si>
  <si>
    <t>2020年度沁阳市崇义镇西苟庄村东区产业路项目</t>
  </si>
  <si>
    <t>提升西苟庄村村基础设施水平，改善贫困户生产生活条件，从而带动该村贫困户增收；项目建成后产权移交村集体所有。</t>
  </si>
  <si>
    <t>产出指标：硬化道路一条共计1700平方米，厚度0.15米；效益指标：提升西苟庄村生产条件；满意度指标：群众满意度100%。</t>
  </si>
  <si>
    <t>修建道路一条共计1700平方米。长425米，宽4米。厚度15cm。</t>
  </si>
  <si>
    <t>崇义镇大张村</t>
  </si>
  <si>
    <t>2020年度沁阳市崇义镇大张村涝河西区产业路项目</t>
  </si>
  <si>
    <t>改善大张村生产设施水平，提升贫困村生产生活条件，从而带动该村贫困户增收；项目建成后产权移交村集体所有</t>
  </si>
  <si>
    <t>产出指标：修建产业道路两条共1822.95平方米，厚度0.15米。效益指标：解决群众生产问题，提升基本生产生活条件。满意度指标：群众满意度100%</t>
  </si>
  <si>
    <t>修建道路两条共计1822.95平方米。第一条长152.3米，宽4.5米；第二条长252.8米，宽4.5米。厚度均15cm。路北排水渠142.3米升高15cm.</t>
  </si>
  <si>
    <t>西万镇张小团</t>
  </si>
  <si>
    <t>西万镇景明村</t>
  </si>
  <si>
    <t>2020年度沁阳市西万镇景明村通组道路（一期）项目</t>
  </si>
  <si>
    <t>提升景明村基础设施水平，改善贫困户生产生活条件，从而带动该村贫困户增收；项目建成后产权移交村集体所有。</t>
  </si>
  <si>
    <t>产出指标：1、硬化村内道路6段，C25混凝土，厚度0.15米，总面积2874.95平方米。2、新修排水沟11条，共3219米。3、加设C25预制盖沟板6151块，加设C25预制实心盖沟板156块。效益指标：解决景明村村民出行问题，改变村容村貌，改善村民的生产、生活环境；满意度指标：群众满意度100%。</t>
  </si>
  <si>
    <t>1、硬化村内道路6段，C25混凝土，厚度0.15米，总面积2874.95平方米。
2、新修排水渠11条，共3219米。其中2871.4米排水渠，净高0.5米，净宽0.4米，单侧壁厚0.11米，底厚0.1米；其中59.6米排水渠，净高0.7米，净宽0.6米，单侧壁厚0.11米，底厚0.1米；其中288米砖砌排水渠，净高0.4米，净宽0.2米，单侧壁厚0.11米，底厚0.1米。
3、加设C25预制空心盖沟板5575块，规格：640*500*120mm；加设C25预制空心盖沟板576块，规格：440*500*120mm；加设C25预制实心盖沟板156块，规格：640*500*150mm。</t>
  </si>
  <si>
    <t>常平乡九渡村</t>
  </si>
  <si>
    <t>2020年度沁阳市常平乡九渡村通组道路项目</t>
  </si>
  <si>
    <t>提升九渡村基础设施水平，保障九渡村民出行，改善贫困村生产生活条件，从而带动该村贫困户增收；项目建成后产权移交村集体所有。</t>
  </si>
  <si>
    <t>产出指标：道路硬化1816平方米，挡土墙160米。
效益指标：有效解决群众出行难问题。
满意度指标：群众满意度100%</t>
  </si>
  <si>
    <t>道路硬化两条。其中：尚河组道路长294米，宽4米，厚18公分；黄掌组道路长160米，宽4米，厚18公分，道路临河侧单边挡土墙160米。</t>
  </si>
  <si>
    <t>紫陵镇王素萍</t>
  </si>
  <si>
    <t>紫陵镇范村</t>
  </si>
  <si>
    <t>2020年度沁阳市紫陵镇范村通组道路项目</t>
  </si>
  <si>
    <t>提升范村基础设施水平，解决群众出行难问题，项目建成后交给村集体所有。</t>
  </si>
  <si>
    <t>产出指标：硬化村内道路10条，硬化路面2656平方米，厚度0.15米。效益指标：解决群众出行难问题。群众满意度指标”群众满意度100%。</t>
  </si>
  <si>
    <t>1、硬化路面3.7米宽，长326.8米，4.5米宽，长321.6米，厚度0.15米、共计2656平方米；                                                                 2、新建村内排水沟全长303米，盖沟板606块。</t>
  </si>
  <si>
    <t>西向镇靳以科</t>
  </si>
  <si>
    <t>西向镇东高</t>
  </si>
  <si>
    <t>2020年度沁阳市西向镇东高村通组道路项目</t>
  </si>
  <si>
    <t>提升东高村基础设施水平，保障东高村1347人出行，改善贫困户生产生活条件，从而带动该村贫困户增收；项目建成后产权移交村集体所有。</t>
  </si>
  <si>
    <t>产出指标：硬化道路2198.33平方米，排水渠88.6米；效益指标：改变村容村貌，改善村民的生产、生活环境；满意度指标：群众满意度100%。</t>
  </si>
  <si>
    <t>1、硬化村内道路6条，厚度15CM，C25混凝土，硬化面积2198.33平方米；                           2、排水渠长88.6米，断面规格0.4米*0.5米，篦子盖板11套。</t>
  </si>
  <si>
    <t>西向镇解住村</t>
  </si>
  <si>
    <t>2020年度沁阳市西向镇解住村通组道路项目</t>
  </si>
  <si>
    <t>提升解住村基础设施水平，保障解住村3106人出行，改善贫困户生产生活条件，从而带动该村贫困户增收；项目建成后产权移交村集体所有。</t>
  </si>
  <si>
    <t>产出指标：硬化道路1498.5平方米；效益指标：改变村容村貌，改善村民的生产、生活环境；满意度指标：群众满意度100%。</t>
  </si>
  <si>
    <t>硬化村北路，长333米，宽4.5米，厚0.15米，C25混凝土，硬化面积1498.5平方米。</t>
  </si>
  <si>
    <t>西向镇龙泉</t>
  </si>
  <si>
    <t>2020年度沁阳市西向镇龙泉村通组道路项目</t>
  </si>
  <si>
    <t>提升龙泉村基础设施水平，保障龙泉村4678人出行，改善贫困户生产生活条件，从而带动该村贫困户增收；项目建成后产权移交村集体所有。</t>
  </si>
  <si>
    <t>产出指标：硬化村内街道25条，硬化面积7208.185平方米，厚度12cm，C25混凝土硬化；效益指标：解决龙泉村4678人出行问题，改善群众生产生活条件，改变村容村貌，改善村民的生产、生活环境；满意度指标：群众满意度100%。</t>
  </si>
  <si>
    <t>硬化村内四米街道25条，全长2076.9米，宽3.1米-4.5米，厚度12CM，C25混凝土，硬化面积7208.185平方米。</t>
  </si>
  <si>
    <t>西向镇南作村</t>
  </si>
  <si>
    <t>2020年度沁阳市西向镇南作村通组道路项目</t>
  </si>
  <si>
    <t>提升南作村基础设施水平，保障南作村3457人出行，改善贫困户生产生活条件，从而带动该村贫困户增收；项目建成后产权移交村集体所有。</t>
  </si>
  <si>
    <t>产出指标：硬化道路7584.3平方米；效益指标：改变村容村貌，改善村民的生产、生活环境；满意度指标：群众满意度100%。</t>
  </si>
  <si>
    <t>硬化村内道路9条，宽4.5米，长度1685.4米，厚度15CM，C25混凝土，硬化面积7584.3平方米。</t>
  </si>
  <si>
    <t>西向镇魏村</t>
  </si>
  <si>
    <t>2020年度沁阳市西向镇魏村其他（排水渠）项目</t>
  </si>
  <si>
    <t>提升魏村基础设施水平，保障魏村3652人出行，改善贫困户生产生活条件，从而带动该村贫困户增收；项目建成后产权移交村集体所有。</t>
  </si>
  <si>
    <t>产出指标：维护村内四条东西双侧排水渠，盖沟板7377块；新建排水渠656.8米；效益指标：改变村容村貌，改善村民的生产、生活环境；满意度指标：群众满意度100%。</t>
  </si>
  <si>
    <t>1、维护村内四条东西双侧排水渠（维修、清淤、盖盖沟板），盖沟板7377块（其中实心盖板984块）；2、新建排水渠656.8米。</t>
  </si>
  <si>
    <t>柏香镇东两水村</t>
  </si>
  <si>
    <t>2020年度沁阳市柏香镇东两水村农产品仓储房项目</t>
  </si>
  <si>
    <t>产业扶贫项目</t>
  </si>
  <si>
    <t>一是通过农产品加工产业发展，增加经济效益，预计增加柏香镇东两水村39户贫困户全年总收入4.67万元 、东两水村村集体经济年增收3万元，巩固脱贫成效；二是投入的财政扶贫专项资金形成的固定资产由东两水村统一管理，贫困户只有收益权，贫困户的调整和村集体收益分配按照“四议两公开”程序进行 ；三是优先带动周边有劳动能力的贫困户参与就业，稳定增收。四是柏香镇负责实施和监督管理工作，监督合作协议的执行、项目后续管理、确保扶贫资金的安全和贫困户利益不受损失。</t>
  </si>
  <si>
    <t>一是产出指标:通过依托沁阳市东两水种植专业合作社，采取合作社+农户的模式，扩大规模，确保贫困户获得一个长期稳定的增收渠道，带领贫困户脱贫致富；二是效益指标：带动东两水村39户155人贫困户，预计年户均增收1180元至1400元共计4.67万元、东两水村村集体年增收3万元，激发贫困户内生动力；三是满意度指标：该项目培育了新型经营主体，发展了农产品加工业，增加了贫困户和村集体收入，受益贫困户满意度达到100%。</t>
  </si>
  <si>
    <t>柏香镇东两水村集体和东两水村39户贫困户</t>
  </si>
  <si>
    <t>1、新建仓储房一座，长48米，宽20米，高9米，总面积976.38平方米。（详情见设计图纸）2、购买及安装80㎡冷库-座（规格：外尺寸长10米，宽9米，高3米；冷库门一个：2米×2米，平移门；机组15匹4缸机2台；冷风机DD100型2台）。</t>
  </si>
  <si>
    <t>2020年度沁阳市崇义镇大张村大棚种植项目</t>
  </si>
  <si>
    <t>2020年2月-2020年6月</t>
  </si>
  <si>
    <t>一是通过大棚种植产业发展，增加经济效益，预计增加崇义镇65户249人贫困户全年总收入3.31万元 、大张村村集体年增收3.42万元，巩固脱贫成效；二是投入的财政扶贫专项资金形成的固定资产由大张村统一管理，贫困户只有收益权，贫困户的调整和村集体收益分配按照“四议两公开”程序进行 ；三是优先带动周边有劳动能力的贫困户参与就业，稳定增收。四是崇义镇负责实施和监督管理工作，监督合作协议的执行、项目后续管理、确保扶贫资金的安全和贫困户利益不受损失。</t>
  </si>
  <si>
    <t>一是产出指标：委托焦作市康隆餐饮服务有限公司，采取企业+农户的模式，扩大规模，确保贫困户及大张村集体获得一个长期稳定的增收渠道，带领贫困户脱贫致富；二是效益指标：带动崇义镇大张村集体及65户249人贫困户，预计贫困户年户均资产收益500元至600元，大张村集体年增收3.42万元。激发贫困户内生动力；三是满意度指标：该项目培育了新型经营主体，增加了贫困户和村集体收入，受益贫困户满意度达到100%。</t>
  </si>
  <si>
    <t>崇义镇大张村集体和大张村65户贫困户</t>
  </si>
  <si>
    <t>新建3座轻钢结构日光温室大棚，每座大棚规格为长104米，宽25米。</t>
  </si>
  <si>
    <t>2020年度沁阳市王召乡大棚种植项目</t>
  </si>
  <si>
    <t>一是通过种植业产业发展，增加王召乡106户贫困户年总收入16万元，兴福村集体经济年增收3万元；二是投入的财政扶贫专项资金形成的固定资产由王召乡统一管理，贫困户只有收益权，贫困户的调整按照“四议两公开”程序调整 ；三是优先带动周边有劳动能力的贫困户参与就业，稳定增收。四是王召乡负责实施和监督管理工作，监督合作协议的执行、项目后续管理、确保扶贫资金的安全和贫困户利益不受损失</t>
  </si>
  <si>
    <t>一是产出指标:通过依托沁阳市黄土地农业技术开发有限公司，采取公司+农户的模式，扩大规模，确保贫困户获得一个长期稳定的增收渠道，带领贫困户脱贫致富；二是效益指标：预计带动王召乡106户291人贫困户年户均年资产收益1300元至1850元和前兴福村集体年增收3万元，激发贫困户内生动力；三是满意度指标：该项目培育了新型经营主体，发展了种植业产业，增加了贫困户收入，受益贫困户满意度达到100%。</t>
  </si>
  <si>
    <t>王召乡前兴福村集体和王召乡106户贫困户</t>
  </si>
  <si>
    <t>建设6座冬暖日光温室大棚，每座长100米，跨度11米，高4.8米。1栋连体大棚，长48米，宽24米。</t>
  </si>
  <si>
    <t>王召乡言状村</t>
  </si>
  <si>
    <t>2020年度沁阳市王召乡前兴福村小麦种子加工项目</t>
  </si>
  <si>
    <t>一是通过加工业产业发展，增加经济效益，预计增加王召乡前兴福村83户贫困户全年总收入3.44万元，前兴福村集体年增收2万元，提高脱贫成效；二是投入的财政扶贫专项资金形成的固定资产由前兴福村统一管理，贫困户只有收益权，贫困户的调整按照“四议两公开”程序调整；三是优先带动周边有劳动能力的贫困户参与就业，稳定增收;四是王召乡负责实施和监督管理工作，监督合作协议的执行、项目后续管理、确保扶贫资金的安全和贫困户利益不受损失。</t>
  </si>
  <si>
    <t>一是产出指标:通过依托沁阳市亿鑫农业种植专业合作社农产品加工，采取合作社+农户的模式，扩大规模，确保贫困户获得一个长期稳定的增收渠道，带领贫困户脱贫致富；二是效益指标：带动王召乡83户316人贫困户，预计户均资产收益400元至597元，激发贫困户内生动力，增加前兴福村集体年增收2万元；三是满意度指标：该项目培育了新型经营主体，发展了种子加工产业，增加了贫困户收入，受益贫困户满意度达到100%。</t>
  </si>
  <si>
    <t>王召乡前兴福村集体和王召乡83户贫困户</t>
  </si>
  <si>
    <t>购买小麦种子加工设备精选机2台、带式除尘器2台、双脱壳机2台、自动定量包装机2台、种子包衣机2台、皮带输送机2台、空压机2台、吸粮机2台.</t>
  </si>
  <si>
    <t>2020年度沁阳市王召乡黄牛养殖项目</t>
  </si>
  <si>
    <t>一是通过养殖业产业发展，增加经济效益，预计为王召乡83户贫困户年总增收9.34万元，南住村集体增收3万元。巩固脱贫成效；二是投入的财政扶贫专项资金形成的固定资产由王召乡统一管理，贫困户只有收益权，贫困户的调整按照“四议两公开”程序调整 ；三是优先带动周边有劳动能力的贫困户参与就业，稳定增收。四是王召乡负责实施和监督管理工作，监督合作协议的执行、项目后续管理、确保扶贫资金的安全和贫困户利益不受损失。</t>
  </si>
  <si>
    <t>一是产出指标:通过依托孺子牛养殖专业合作社，采取合作社+农户的模式，扩大规模，确保贫困户获得一个长期稳定的增收渠道，带领贫困户脱贫致富；二是效益指标：带动王召乡83户贫困户，预计年户均增收1100-1500元，南住村集体增收3万元。激发贫困户内生动力；三是满意度指标：该项目培育了新型经营主体，发展了养殖业产业，增加了贫困户收入，受益贫困户满意度达到100%。</t>
  </si>
  <si>
    <t>王召乡南住村村集体和王召乡83户贫困户</t>
  </si>
  <si>
    <t>建设5座门式钢架轻型钢结构牛棚，每座长45.5米、宽10.76米，总建筑面积2515.7平方米</t>
  </si>
  <si>
    <t>民宗局马艳萍</t>
  </si>
  <si>
    <t>怀庆办合作街</t>
  </si>
  <si>
    <t>2020年度沁阳市怀庆办事处合作街通村道路项目（少数民族发展资金）</t>
  </si>
  <si>
    <t>2020年4月至2020年6月</t>
  </si>
  <si>
    <t>改善少数民族街容街貌，方便群众出行，有利于推动集体经济发展，加快群众致富步伐；项目建成后产权移交村集体所有。</t>
  </si>
  <si>
    <t>产出指标：整修道路一条共计2155.6平方米，沥青厚度0.08米；效益指标：解决合作街居民出行问题，改善人居环境；。满意度指标：群众满意度100%。</t>
  </si>
  <si>
    <t>莲池街路面铺设沥青8公分厚，总长：296.7米，面积2155.6平方米</t>
  </si>
  <si>
    <t>崇义镇崇义村</t>
  </si>
  <si>
    <t>2020年度沁阳市崇义镇崇义村通村道路项目（少数民族发展资金）</t>
  </si>
  <si>
    <t>提升少数民族村基础设施水平，保障崇义村村民出行，改善人居环境，从而带动该村贫困户增收；项目建成后产权移交村集体所有。</t>
  </si>
  <si>
    <t>产出指标：硬化道路五条共计2468.4平方米，厚度0.12米；效益指标：解决崇义村民出行问题，改善人居环境；满意度指标：群众满意度100%。</t>
  </si>
  <si>
    <t>硬化道路5条：第一条长178.2米，宽4.5米；第二条长59.8米，宽4.5米；第三条长53.7米，宽4.4米；第四条长73.4米，宽2.3米；第五条长190.7米，宽5.2米。厚度均为0.12米，砼标号C25。</t>
  </si>
  <si>
    <t>王曲乡广利作</t>
  </si>
  <si>
    <t>2020年度沁阳市王曲乡广利作村其他（小型水利工程）项目（少数民族发展资金）</t>
  </si>
  <si>
    <t>2020年3月至2020年6月</t>
  </si>
  <si>
    <t>改善少数民族村基本农田灌溉条件，有效解决农民浇地难问题，加快群众致富步伐；项目建成后产权移交村集体所有。</t>
  </si>
  <si>
    <t>产出指标：新打机井15眼，每眼井深60米、井管0.5米；效益指标：解决广利作村村民浇地难问题，改善农民灌溉条件；满意度指标：群众满意度100%。</t>
  </si>
  <si>
    <t>新打机井15眼，每眼井深60米、井管0.5米。</t>
  </si>
  <si>
    <t>2020年度沁阳市崇义镇崇义村通组道路项目（少数民族发展资金）</t>
  </si>
  <si>
    <t>2020年3月至2020年5月</t>
  </si>
  <si>
    <t>提升崇义村基础设施水平，保障崇义村村民出行，改善人居环境，从而带动该村贫困户增收；项目建成后产权移交村集体所有。</t>
  </si>
  <si>
    <t>产出指标：硬化道路十八条共计5052.89平方米，厚度0.12米；效益指标：解决崇义村民出行问题，改善人居环境；满意度指标：群众满意度100%。</t>
  </si>
  <si>
    <t>硬化道路18条，面积为5052.89平方米。第一条长78.5米，宽3米；第二条长49.3米，宽3米；第三条长67.8米，宽2.2米；第四条长31.1米，宽3.5米；第五条长54米，宽4.2米。第六条长32.7米，宽4米；第七条长42.1米，宽3.4米；第八条长53.3米，宽4.3米；第九条长68米，宽4米；第十条长68.4米，宽3.5米；第十一条长109.5米，宽4米；第十二条长40.6米，宽4米；第十三条长41.1米，宽4.5米；第十四条长44.6米，宽4.5米；第十五条长119.4米，宽4.5米；第十六条长203.8米，宽4米；第十七条长123.4米，宽4米；第十八条长67.6米，宽5米。厚度均为0.12米，砼标号C25。</t>
  </si>
  <si>
    <t>王召乡
西里村</t>
  </si>
  <si>
    <t>2020年度沁阳市王召乡南住村农副产品加工项目</t>
  </si>
  <si>
    <t>2020年2月至2020年6月</t>
  </si>
  <si>
    <t>一是通过加工业产业发展，增加经济效益，预计增加王召乡南住村64户贫困户全年总收入2.98万元，巩固脱贫成效；二是投入的财政扶贫专项资金形成的固定资产由王召乡南住村统一管理，贫困户只有收益权， 贫困户的调整按照“四议两公开”程序调整；三是优先带动周边有劳动能力的贫困户参与就业，稳定增收;四是王召乡负责实施和监督管理工作，监督合作协议的执行、项目后续管理、确保扶贫资金的安全和贫困户利益不受损失。</t>
  </si>
  <si>
    <t>一是产出指标:通过依托焦作时珍纲目生物科技有限公司发展特色加工业，采取公司+农户的模式，扩大规模，确保贫困户获得一个长期稳定的增收渠道，带领贫困户脱贫致富；二是效益指标：带动王召乡南住村64户254人贫困户，预计年户均资产收益450-1450元共计2.98万元，激发贫困户内生动力；三是满意度指标：该项目培育了新型经营主体，发展了农副产品加工业，增加了贫困户收入，受益贫困户满意度达到100%。</t>
  </si>
  <si>
    <t>王召乡
南住村64户贫困户</t>
  </si>
  <si>
    <t>电加热夹层锅1台，全自动包装机1台，膨化机1台，万能粉碎机1台，全自动旋转制粒机1台，微波杀菌设备1台，恒温冷库1座等设备。</t>
  </si>
  <si>
    <t>王召乡尚香村</t>
  </si>
  <si>
    <t>2020年度沁阳市王召乡方便食品加工项目</t>
  </si>
  <si>
    <t>一是通过加工业产业发展，增加经济效益，预计增加王召乡174户贫困户全年总收入9.99万元；二是投入的财政扶贫专项资金形成的固定资产由王召乡政府统一管理，贫困户只有收益权，贫困户的调整按照“四议两公开”程序调整；三是优先带动周边有劳动能力的贫困户参与就业，稳定增收;四是王召乡负责实施和监督管理工作，监督合作协议的执行、项目后续管理、确保扶贫资金的安全和贫困户利益不受损失。</t>
  </si>
  <si>
    <t>一是产出指标:通过焦作市香多利食品厂农产品加工，采取公司+农户的模式，扩大规模，确保贫困户获得一个长期稳定的增收渠道，带领贫困户脱贫致富；二是效益指标：带动王召乡174户474人贫困户，预计年户均增收450-800元，激发贫困户内生动力；三是满意度指标：该项目培育了新型经营主体，发展了加工业产业，增加了贫困户收入，受益贫困户满意度达到100%。</t>
  </si>
  <si>
    <t>王召乡174户贫困户</t>
  </si>
  <si>
    <t>购买蒸汽能1台，粉丝粉条烘干线1台，风动冷却设备1条，冷冻库1座，多层冷藏输送机1条，无封闭式不锈钢粉丝机3条等设备。</t>
  </si>
  <si>
    <t>2020年度沁阳市柏香镇东两水村其他（小型水利工程）项目</t>
  </si>
  <si>
    <t>2020年2月至2020年9月</t>
  </si>
  <si>
    <t>提升东两水村农业生产基础设施水平，改善贫困户灌溉条件，提高村民的生产、生活质量，从而增加收入；项目建成后产权移交村集体所有。</t>
  </si>
  <si>
    <t>产出指标：1、打井6眼（含配套泵、井堡及配电设备），井深60米，内直径为0.5米。效益指标：解决东两水村浇地难的问题，改善灌溉条件，提高村民的生产、生活质量；满意度指标：群众满意度100%。</t>
  </si>
  <si>
    <t>打井6眼（含配套泵、井堡及配电设备），井深60米，内直径为0.5米（详情见图纸）。</t>
  </si>
  <si>
    <t>山王庄镇陈庄村</t>
  </si>
  <si>
    <t>2020年度沁阳市山王庄镇陈庄村通村道路项目</t>
  </si>
  <si>
    <t>提升陈庄村村基础设施水平，保障陈庄村805人出行，改善贫困户生产生活条件，从而带动该村贫困户增收；项目建成后产权移交村集体所有。</t>
  </si>
  <si>
    <t>产出指标：1、修补路面775.5平方米；2、新加盖盖沟板975.65米；效益指标：解决陈庄村805人出行问题，改善村内排水条件，改变村容村貌；满意度指标：群众满意度100%。</t>
  </si>
  <si>
    <t>1、C25混凝土修补路面11处，共计775.5平方米，厚度0.15米，更换盖沟板975.65米，1952块。2、实心盖板涉及4条街7个路口292.8米，586块（0.64米*0.5米*0.15米的405块，0.74米*0.5米*0.15米的181块），空心盖板涉及5条街682.85米，1366块（0.64米*0.5米*0.12米的1033块，0.74米*0.5米*0.12米的333块）。3、河道清淤1613.5米
4、饮水管道修复322.7米，PPR25管，农户门前排水管路修复路面198.9平方米。（详情见图纸）</t>
  </si>
  <si>
    <t>山王庄镇廉坡村</t>
  </si>
  <si>
    <t>2020年度沁阳市山王庄镇廉坡村通组道路项目</t>
  </si>
  <si>
    <t>村基础设
施项目</t>
  </si>
  <si>
    <t>提升廉坡村村基础设施水平，保障廉坡村1816人出行，改善贫困户生产生活条件，从而带动该村贫困户增收；项目建成后产权移交村集体所有。</t>
  </si>
  <si>
    <t>产出指标：1、硬化路面1674.91㎡；2、新建排水渠98.5m，盖沟板230块；效益指标：解决廉坡村1816人出行问题，改善村内排水条件，改变村容村貌；满意度指标：群众满意度100%。</t>
  </si>
  <si>
    <t>1、硬化路面总面积1674.91平方米，其中硬化5条3米宽道路，共229.5米，厚15cm,面积688.5㎡；2条4米宽道路，共128米，厚15cm,面积512㎡；1条2.95米宽道路，长97米，面积286.15㎡；硬化路面1块，厚18厘米，面积188.26㎡
2、新建排水渠（0.6m*0.5m）共98.5m，加盖实心盖板197块（0.9m*0.5m*0.12m）；3、原40cm宽渠东侧加高90cm-10cm，长度约40米，原渠两侧渠壁拆掉15cm，约34.5m，全段加盖实心盖板149块（1.2m*0.5m*0.15m）；4、原有2条水渠加盖沟板，共计40.5m，需81块实心盖板，其中，（0.5m*0.7m*0.12m）27块，（0.5m*0.4m*0.12m）54块。5、1.5m*1m水池2座。6、修建阀井26座。（详情见图纸）</t>
  </si>
  <si>
    <t>西向镇西向四街</t>
  </si>
  <si>
    <t>2020年度沁阳市西向镇獭兔养殖项目</t>
  </si>
  <si>
    <t>产业扶贫  项目</t>
  </si>
  <si>
    <t>2020年1月至2020年6月</t>
  </si>
  <si>
    <t>一是通过养殖产业发展，增加经济效益，预计为西向镇57户贫困户年增收800-1100元共计5.55万元，激发贫困户内生动力,东高村集体年增收3万元，巩固脱贫成效；二是投入的财政扶贫专项资金形成的固定资产由西向镇统一管理，贫困户只有收益权，贫困户的调整和村集体收益分配按照“四议两公开”程序 ；三是优先带动周边有劳动能力的贫困户参与就业，稳定增收。四是西向镇负责实施和监督管理工作，监督合作协议的执行、项目后续管理、确保扶贫资金的安全和贫困户利益不受损失。</t>
  </si>
  <si>
    <t>一是产出指标:通过依托泽丰养殖专业合作社，采取合作社+农户的模式，扩大规模，确保贫困户获得一个长期稳定的增收渠道，带领贫困户脱贫致富；二是效益指标：带动西向镇57户128人贫困户，预计年户均增收800-1100元共计5.55万元，激发贫困户内生动力,东高村集体年增收3万元，巩固脱贫成效；三是满意度指标：该项目培育了新型经营主体，发展了养殖业产业，增加了贫困户收入，受益贫困户满意度达到100%。</t>
  </si>
  <si>
    <t>西向镇东高村村集体和西向镇57户贫困户</t>
  </si>
  <si>
    <t>输送清粪机3台；玻璃钢风机3台(大）；玻璃钢风机3台(小） ；高锌丝欧式笼54台；环境控制机1台；附件系统、循环泵管件1套。综上述共需5套。</t>
  </si>
  <si>
    <t>2020年度沁阳市常平乡山路平村产业路项目</t>
  </si>
  <si>
    <t>提升山路平村基础生产设施水平，改善贫困村生产生活条件，从而带动该村贫困户增收；项目建成后产权移交村集体所有。</t>
  </si>
  <si>
    <t>产出指标：道路硬化460.5平方米；新建水渠147米。效益指标：改善山路平产业道路群众出行、用水条件，有利于推动山路平村经济发展，加快脱贫致富步伐。满意度指标：群众满意度100%。</t>
  </si>
  <si>
    <t>C25混凝土道路硬化长153.5米，宽3米、厚0.15米，共计460.5平方米；新建水渠2条，Q1水渠,净尺寸0.4米*0.55米，长47米；Q2水渠，净尺寸0.4米*0.4米，长100米。（详情见图纸）</t>
  </si>
  <si>
    <t>常平乡常平村</t>
  </si>
  <si>
    <t>2020年度沁阳市常平乡常平村通组道路项目</t>
  </si>
  <si>
    <t>提升常平村基础生产设施水平，改善贫困村生产生活条件，从而带动该村贫困户增收；项目建成后产权移交村集体所有。</t>
  </si>
  <si>
    <t>产出指标：道路硬化391.5平方米；新建水渠97米，30*40cm，实心盖沟板174块，铺设给水主管De50，总长131.9米；铺设给水支管De32总长16米。效益指标：改善常平村群众出行、用水、排水条件，有利于推动常平村经济发展，加快脱贫致富步伐。满意度指标：群众满意度100%。</t>
  </si>
  <si>
    <t>1、C25混凝土新修道路1条，长87米，宽4.5米，厚度0.15米，共391.5平方米；
2、新修水渠（新修道路中），长97米，净尺寸30*40cm，加盖实心盖沟板174块；
3、铺设给水管。给水主管De50，总长131.9米；给水支管De32总长16米。
（详情见图纸）</t>
  </si>
  <si>
    <t>2019年度沁阳市紫陵镇范村头饰加工项目</t>
  </si>
  <si>
    <t>一是通过加工业产业发展，增加经济效益，为范村和后庄村村集体年增收30000元；143户建档立卡贫困户年户均资产收益达468元至1498元。二是投入的财政扶贫专项资金形成的固定资产由紫陵镇统一管理，贫困户只有收益权，贫困户的调整按照“四议两公开”程序调整；三是优先带动周边有劳动能力的贫困户参与就业，稳定增收;四是紫陵镇负责实施和监督管理工作，监督合作协议的执行、项目后续管理、确保扶贫资金的安全和贫困户利益不受损失。</t>
  </si>
  <si>
    <t>一是产出指标：新建一座两层1633.5㎡的头饰加工车间，框架结构(具体建设内容见图纸）。二是为紫陵镇12个行政村143户贫困户提供稳定收入，增加范村和后庄村集体收入。三是满意度指标：该项目培育了新型经营主体，发展了加工业产业，增加了贫困户收入，受益贫困户满意度达到100%。</t>
  </si>
  <si>
    <t>紫陵镇范村、后庄村集体和紫陵镇143户贫困户</t>
  </si>
  <si>
    <t>新建一座两层1633.5㎡的头饰加工车间，框架结构(具体建设内容见图纸）。</t>
  </si>
  <si>
    <t>2020年度沁阳市常平乡土鸡养殖项目</t>
  </si>
  <si>
    <t>2020年3月至2020年10月</t>
  </si>
  <si>
    <t>一是通过养殖产业发展，增加经济效益，预计为常平乡88户（172人）贫困户年总增收8.02万元，常平村集体增收5万元。巩固脱贫成效；二是投入的财政扶贫专项资金形成的固定资产由常平乡统一管理，贫困户只有收益权，贫困户的调整按照“四议两公开”程序调整 ；三是优先带动周边有劳动能力的贫困户参与就业，稳定增收。四是常平乡负责实施和监督管理工作，监督合作协议的执行、项目后续管理、确保扶贫资金的安全和贫困户利益不受损失。</t>
  </si>
  <si>
    <t>一是产出指标:委托沁阳市绘山地盛鑫农业科技有限公司统一实施，采取公司+农户的模式，扩大规模，确保贫困户获得一个长期稳定的增收渠道，带领贫困户脱贫致富；二是效益指标：带动常平乡88户贫困户，预计年户均增收749.18-1500元，常平村集体增收5万元。激发贫困户内生动力；三是满意度指标：该项目培育了新型经营主体，发展了养殖业产业，增加了贫困户收入，受益贫困户满意度达到100%。</t>
  </si>
  <si>
    <t>常平乡常平村村集体和常平乡88户贫困户</t>
  </si>
  <si>
    <t>购买土鸡养殖设备一批（详见设备清单）；新建钢结构厂房，建筑面积605.47平方米，高5.91米（详见设计图纸）。</t>
  </si>
  <si>
    <t>王召乡苟庄屯村</t>
  </si>
  <si>
    <t>2020年度沁阳市王召乡文创工艺品加工项目</t>
  </si>
  <si>
    <t>2020年3月-2020年8月</t>
  </si>
  <si>
    <t>一是通过加工业产业发展，增加经济效益，预计为王召乡321户贫困户年总增收26.08万元，南住村集体增收3万元、前兴福村集体增收3万元,巩固脱贫成效；二是投入的财政扶贫专项资金形成的固定资产由王召乡统一管理，贫困户只有收益权，贫困户的调整按照“四议两公开”程序调整 ；三是优先带动周边有劳动能力的贫困户参与就业，稳定增收。四是王召乡负责实施和监督管理工作，监督合作协议的执行、项目后续管理、确保扶贫资金的安全和贫困户利益不受损失。</t>
  </si>
  <si>
    <t>一是产出指标:通过依托河南神农陶文化创意有限公司，采取公司+农户的模式，扩大规模，确保贫困户获得一个长期稳定的增收渠道，带领贫困户脱贫致富；二是效益指标：带动王召乡321户1038人贫困户，预计年户均增收650-1500元，南住村集体增收3万元、前兴福村集体增收3万元。激发贫困户内生动力；三是满意度指标：该项目培育了新型经营主体，发展了加工业产业，增加了贫困户收入，受益贫困户满意度达到100%。</t>
  </si>
  <si>
    <t>王召乡前兴福村村集体、南住村集体和王召乡321户贫困户</t>
  </si>
  <si>
    <t>新建建筑面积为976.06平方米的工艺品加工车间和219.73平方米的办公用房（详见设计图纸）以及购买制作陶艺工具、生产制型拉坯机器、电窑等设备（详见设备清单）。</t>
  </si>
  <si>
    <t>王召乡
木楼村产业园</t>
  </si>
  <si>
    <t>2020年度沁阳市王召乡洗衣凝珠加工项目</t>
  </si>
  <si>
    <t>2020年3月至2020年7月</t>
  </si>
  <si>
    <t>一是通过加工业产业发展，增加经济效益，预计为王召乡320户贫困户年总增收15.5万元，南住村、前兴福村村集体各增加年收入2万元，共计19.5万元，巩固脱贫成效；二是投入的财政扶贫专项资金形成的固定资产由王召乡统一管理，贫困户只有收益权，贫困户的调整按照“四议两公开”程序调整 ；三是优先带动周边有劳动能力的贫困户参与就业，稳定增收。四是王召乡负责实施和监督管理工作，监督合作协议的执行、项目后续管理、确保扶贫资金的安全和贫困户利益不受损失。</t>
  </si>
  <si>
    <t>一是产出指标:通过依托沁阳市依碧净洗衣凝珠有限公司，采取公司+农户的模式，扩大规模，确保贫困户获得一个长期稳定的增收渠道，带领贫困户脱贫致富；二是效益指标：带动王召乡320户1029人贫困户，预计年户均增收400-820元，南住村、前兴福村集体各增收2万元。激发贫困户内生动力；三是满意度指标：该项目培育了新型经营主体，发展了加工业产业，增加了贫困户收入，受益贫困户满意度达到100%。</t>
  </si>
  <si>
    <t>王召乡前兴福村村集体、南住村集体和王召乡320户贫困户</t>
  </si>
  <si>
    <t>双色洗衣凝珠自动包装机1台</t>
  </si>
  <si>
    <t>常平乡常平村、簸箕掌村两条扶贫路入口</t>
  </si>
  <si>
    <t>2020年度沁阳市常平乡山货产品加工销售项目</t>
  </si>
  <si>
    <t>2020年4月至2020年10月</t>
  </si>
  <si>
    <t>一是通过旅游产业发展，增加经济效益，预计增加九渡村、山路平村、簸箕掌村、常平村4个贫困村村集体年收入各3.625万元，巩固脱贫成效；二是投入的财政扶贫专项资金形成的固定资产由常平乡统一管理，4个贫困村集体只有收益权；三是优先带动周边有劳动能力的贫困户参与就业，稳定增收。四是常平乡负责实施和监督管理工作，监督合作协议的执行、项目后续管理、确保扶贫资金的安全和贫困村集体利益不受损失。</t>
  </si>
  <si>
    <t>一是产出指标:委托沁阳市常兴农业开发有限公司、沁阳市金簸箕掌农业开发有限公司进行实施，增加4个贫困村集体经济收入；二是效益指标：优先带动周边有劳动能力的贫困户参与就业，稳定增收；三是满意度指标：该项目发展了旅游产业，带动贫困户就业，增加村集体经济收入，受益贫困户满意度达到100%。</t>
  </si>
  <si>
    <t>常平乡常平村集体、簸箕掌村村集体、山路平村村集体、九渡村村集体</t>
  </si>
  <si>
    <t>新建2座一层钢框架小木屋及配套设施，其中：常平村6间小木屋建筑面积197.07平方米，公厕一座建筑面积为46.61平方米；簸箕掌村8间小木屋建筑面积262.11平方木，公厕一座建筑面积为46.61平方米。（详见设计图纸）。</t>
  </si>
  <si>
    <t>怀庆办买丽鹏</t>
  </si>
  <si>
    <t>怀庆办事处合作街</t>
  </si>
  <si>
    <t>2020年度沁阳市怀庆办事处农副产品加工项目</t>
  </si>
  <si>
    <t>一是通过加工业产业发展，增加经济效益，预计增加23户贫困户全年总收入2.99万元，巩固脱贫成效；二是投入的财政扶贫专项资金形成的固定资产归怀庆办事处统一管理，贫困户只有收益权，贫困户的调整按照“四议两公开”程序调整；三是优先带动周边有劳动能力的贫困户参与就业，稳定增收;四是怀庆办事处负责实施和监督管理工作，监督合作协议的执行、项目后续管理、确保扶贫资金的安全和贫困户利益不受损失。</t>
  </si>
  <si>
    <t>一是产出指标:通过依托河南老怀山药酒有限公司为23户贫困户提供稳定增收，脱贫致富的平台；二是带动23户(83人）贫困户，预计年户均增收1300元共计2.99万元，激发贫困户内生动力；三是满意度指标：该项目培育了新型经营主体，发展了加工业产业，增加了贫困户收入，受益贫困户满意度达到100%。</t>
  </si>
  <si>
    <t>怀庆办事处23户贫困户</t>
  </si>
  <si>
    <t>1、检测设备：色谱仪、水分检测仪、分光光度计、全自动天平密度仪、农药残留检测仪各1台；                2、生产设备：贴标机、灌装机各1台；             3、存储设备：直径1.1米、高1.5米、容积1立方米的酒坛65个。</t>
  </si>
  <si>
    <t>覃怀办党晓敏</t>
  </si>
  <si>
    <t>1、沁阳市长城路南200米沁木路东侧（泰利公司一厂区）；2、沁阳市中州路中段（泰利公司二厂区)</t>
  </si>
  <si>
    <t>2020年度沁阳市覃怀办事处农业装备制造加工项目</t>
  </si>
  <si>
    <t>2020年4月至2020年7月</t>
  </si>
  <si>
    <t>一是通过加工业产业发展，增加经济效益，预计增加58户贫困户全年总收入9.18万元，巩固脱贫成效；二是投入的财政扶贫专项资金形成的固定资产归沁阳市所有，委托由覃怀办事处统一管理，贫困户只有收益权，贫困户的调整按照“四议两公开”程序调整；三是优先带动周边有劳动能力的贫困户参与就业，稳定增收;四是覃怀办事处负责实施和监督管理工作，监督合作协议的执行、项目后续管理、确保扶贫资金的安全和贫困户利益不受损失。</t>
  </si>
  <si>
    <t>一是产出指标:通过依托焦作泰利机械制造股份有限公司，采取公司+农户的模式，扩大规模，确保贫困户获得一个长期稳定的增收渠道，带领贫困户脱贫致富；二是效益指标：带动覃怀办事处和沁园办事处58户（174人）贫困户，预计年户均增收1583元共计9.18万元，激发贫困户内生动力；三是满意度指标：该项目发展了加工业，增加了贫困户收入，受益贫困户满意度达到100%。</t>
  </si>
  <si>
    <t>覃怀办事处29户贫困户和沁园办事处29户贫困户</t>
  </si>
  <si>
    <t>购买4台数控带锯床；6台数控车床。</t>
  </si>
  <si>
    <t>崇义镇镇西苟庄村</t>
  </si>
  <si>
    <t>2020年度沁阳市崇义镇西苟庄村食用菌大棚种植项目</t>
  </si>
  <si>
    <t>2020年4月-2020年6月</t>
  </si>
  <si>
    <t>一是通过食用菌大棚产业发展，增加经济效益，预计增加崇义镇西苟庄村村集体经济年增收60000元，巩固脱贫成效；二是投入的财政专项扶贫资金形成的固定资产由西苟庄村统一管理，村集体只有收益权，项目已经村“四议两公开”程序通过 ；三是优先带动周边有劳动能力的贫困户参与就业，稳定增收。四是崇义镇负责实施和监督管理工作，监督合作协议的执行、项目后续管理、确保扶贫资金的安全和贫困户利益不受损失。</t>
  </si>
  <si>
    <t>一是产出指标：委托沁阳市千顷食用菌种植专业合作社，采取合作社+农户的模式，扩大规模，确保西苟庄村集体获得一个长期稳定的增收渠道，带领贫困户脱贫致富；二是效益指标：带动崇义镇西苟庄村集体年资产收益60000元。增加村集体收入。三是满意度指标：该项目培育了新型经营主体，增加了村集体收入，受益贫困户满意度达到100%。</t>
  </si>
  <si>
    <t>崇义镇镇西苟庄村村集体</t>
  </si>
  <si>
    <t>购买12座大棚建设材料及配套设施</t>
  </si>
  <si>
    <t>崇义镇后杨香村</t>
  </si>
  <si>
    <t>2020年度沁阳市崇义镇谷物烘干机项目</t>
  </si>
  <si>
    <t>一是通过谷物烘干产业发展，增加经济效益，预计增加崇义镇82户242人贫困户全年总收入55000元 ，巩固脱贫成效；二是投入的财政专项扶贫资金形成的固定资产由崇义镇政府统一管理，贫困户只有收益权，贫困户的调整按照“四议两公开”程序 ；三是优先带动周边有劳动能力的贫困户参与就业，稳定增收。四是崇义镇负责实施和监督管理工作，监督合作协议的执行、项目后续管理、确保扶贫资金的安全和贫困户利益不受损失。</t>
  </si>
  <si>
    <t>一是产出指标：委托沁阳市褔源农机专业合作社，采取合作社+农户的模式，扩大规模，确保贫困户获得一个长期稳定的增收渠道，带领贫困户脱贫致富；二是效益指标：带动崇义镇82户242人贫困户，预计贫困户年户均资产收益600元至897元。激发贫困户内生动力；三是满意度指标：该项目培育了新型经营主体，增加了贫困户收入，受益贫困户满意度达到100%。</t>
  </si>
  <si>
    <t>崇义镇82户贫困户</t>
  </si>
  <si>
    <t>购买谷物烘干设备一套</t>
  </si>
  <si>
    <t>2020年度沁阳市西万镇“沁阳市和生森林动物乐园”资本收益项目</t>
  </si>
  <si>
    <t>2020年4月-2020年5月</t>
  </si>
  <si>
    <t>一是直接带动增收。“沁阳市和生森林动物乐园”项目的实施，预计每年为86户贫困户直接增收12.9万元，为村集体增收5.1万元，以此巩固脱贫成效；二是间接带动致富。该项目是一个极具优势的乡村旅游、农村产业振兴项目，必然为周边村庄、群众带来相关产业的创业、就业机会，如养殖业、特色种植、观光农业、农家乐等；三是提供务工就业岗位。“动物乐园”的运营，需要大量员工，可优先吸纳西万镇贫困群众就业，稳定增收；四是西万镇政府负责项目的实施和监管工作，监督合作协议的执行，确保扶贫资金安全和贫困户利益不受损失。</t>
  </si>
  <si>
    <t>一是产出指标：通过依托“沁阳市和生森林动物乐园”的野生动物繁育、展示、贸易及餐饮、住宿、游乐项目，发展乡村旅游、生态观光农业，为周边贫困群众与农村提供脱贫致富、乡村振兴的平台，激发贫困户内生动力；二是效益指标：直接带动西万镇贫困户86户272人，预计年户均增收1380-1900元，共计12.9万元，同时每年为景明村增加集体收入5.1万元；三是满意度指标：该项目通过产业发展，增加了贫困户和村集体收入，受益贫困户满意度达到100%。</t>
  </si>
  <si>
    <t>西万镇景明村村集体和西万镇86户贫困户</t>
  </si>
  <si>
    <t>投入资金180万元，作为“沁阳市和生森林动物乐园”项目的基础设施、服务设施建设资金与项目的运营资金。</t>
  </si>
  <si>
    <t>2020年度沁阳市崇义镇“沁阳市星月工贸实业有限公司"资本收益项目</t>
  </si>
  <si>
    <t>一是通过资本收益项目实施，增加经济效益，预计增加崇义镇110户321人贫困户全年总收入144900元 、西苟庄村和大张村村集体经济年增收62100元，巩固脱贫成效；二是投入的财政扶贫专项资金期限三年，贫困村和贫困户只有收益权，贫困户的调整和村集体收益分配按照“四议两公开”程序进行 ；三是优先带动周边有劳动能力的贫困户参与就业，稳定增收。四是崇义镇负责实施和监督管理工作，监督合作协议的执行、项目后续管理、确保扶贫资金的安全和贫困户利益不受损失。</t>
  </si>
  <si>
    <t>一是产出指标：委托沁阳市星月工贸实业有限公司，采取企业流动资金形式投入模式，扩大规模，确保贫困户及西苟庄、大张村集体获得一个长期稳定的增收渠道，带领贫困户脱贫致富；二是效益指标：带动崇义镇西苟庄、大张村集体及110户321人贫困户，预计贫困户年户均资本收益1200元至1800元，大张村和西苟庄村集体分别为31050元。激发贫困户内生动力；三是满意度指标：该项目扩大了企业规模，增加了贫困户和村集体收入，受益贫困户满意度达到100%。</t>
  </si>
  <si>
    <t>崇义镇西苟庄、大张村集体及崇义这半年110户贫困户</t>
  </si>
  <si>
    <t>崇义镇政府将2020年度财政产业扶贫资金207万元以企业流动资金形式投入沁阳市星月工贸实业有限公司，期限三年</t>
  </si>
  <si>
    <t>崇义镇兰户铺村</t>
  </si>
  <si>
    <t>2020年度沁阳市崇义镇育苗大棚种植项目</t>
  </si>
  <si>
    <t>一是通过育苗大棚种植项目实施，增加经济效益，预计增加崇义镇60户193人贫困户全年总收入6.15元 ，巩固脱贫成效；二是投入的财政专项扶贫资金形成的固定资产由崇义镇政府统一管理，贫困户只有收益权，贫困户的调整按照“四议两公开”程序 ；三是优先带动周边有劳动能力的贫困户参与就业，稳定增收。四是崇义镇负责实施和监督管理工作，监督合作协议的执行、项目后续管理、确保扶贫资金的安全和贫困户利益不受损失。</t>
  </si>
  <si>
    <t>一是产出指标：委托沁阳市正源苗木有限公司，采取公司+农户的模式，扩大规模，确保贫困户获得一个长期稳定的增收渠道，带领贫困户脱贫致富；二是效益指标：带动崇义镇60户193人贫困户，预计贫困户年户均资本产收益1050元至1300元，激发贫困户内生动力；三是满意度指标：该项目扩大了企业规模，增加了贫困户收入，受益贫困户满意度达到100%。</t>
  </si>
  <si>
    <t>崇义镇60户贫困户</t>
  </si>
  <si>
    <t>建设大棚两座，一座单体棚，规格为长75米。宽15米；一座连体棚，规格为长75米，宽30米。结构为轻钢结构。</t>
  </si>
  <si>
    <t>2020年度沁阳市崇义镇西苟庄村西区产业道路项目</t>
  </si>
  <si>
    <t>2020年5月至2020年7月</t>
  </si>
  <si>
    <t>产出指标：硬化道路两条共计3731平方米，厚度0.15米；效益指标：解决西苟庄村1580人生产道路问题；满意度指标：群众满意度100%。</t>
  </si>
  <si>
    <t>修道路两条共计3731平方米。第一条长884米，宽4米；第二条长65米。宽3米。厚度均为0.15米。</t>
  </si>
  <si>
    <t>2020年度沁阳市柏香镇南西村食用菌大棚种植项目</t>
  </si>
  <si>
    <t>2020年6月至2020年8月</t>
  </si>
  <si>
    <t>一是通过种植业产业发展，增加经济效益，预计南西村集体经济年增收2.97万元，巩固脱贫成效；二是投入的财政扶贫专项资金形成的固定资产由南西村统一管理；三是优先带动周边有劳动能力的贫困户参与就业，稳定增收;四是柏香镇负责实施和监督管理工作，监督合作协议的执行、项目后续管理、确保扶贫资金的安全和贫困户利益不受损失。</t>
  </si>
  <si>
    <t>一是产出指标:通过依托沁阳市南西农业发展有限公司，采取公司+农户的模式，新建7座蘑菇大棚；二是预计增加南西村集体经济收入2.97万元；三是满意度指标：该项目培育了新型经营主体，发展了大棚种植产业，增加了贫困村集体经济。</t>
  </si>
  <si>
    <t>柏香镇南西村村集体</t>
  </si>
  <si>
    <t>建设蘑菇大棚7座（规格：50米×9米）。</t>
  </si>
  <si>
    <t>王召乡
南住村</t>
  </si>
  <si>
    <t>2020年度沁阳市王召乡南住村大棚种植项目</t>
  </si>
  <si>
    <t>2020年6月-2020年8月</t>
  </si>
  <si>
    <t>一是通过种植业产业发展，增加经济效益，预计南住村集体经济年增收2.8万元，巩固脱贫成效；二是投入的财政扶贫专项资金形成的固定资产由南住村统一管理；三是优先带动周边有劳动能力的贫困户参与就业，稳定增收;四是王召乡负责实施和监督管理工作，监督合作协议的执行、项目后续管理、确保扶贫资金的安全和贫困户利益不受损失。</t>
  </si>
  <si>
    <t>一是产出指标:通过依托沁阳市惠民农业开发有限公司，采取公司+农户的模式，新建6座春秋大棚；二是预计增加南住村村级集体经济收入2.8万元；三是满意度指标：该项目培育了新型经营主体，发展了大棚种植产业，增加了贫困村集体经济。</t>
  </si>
  <si>
    <t>王召乡
南住村村集体</t>
  </si>
  <si>
    <t>建设6座春秋大棚，每座大棚长70米，跨度8米。</t>
  </si>
  <si>
    <t>山王庄镇山王庄村</t>
  </si>
  <si>
    <t>2020年度沁阳市山王庄镇山王庄村通组道路项目</t>
  </si>
  <si>
    <t>村基础
设施项目</t>
  </si>
  <si>
    <t>2020年8月-2020年9月</t>
  </si>
  <si>
    <t>提升山王庄村村基础设施水平，保障山王庄村4100人出行，改善贫困户生产生活条件，从而带动该村贫困户增收；项目建成后产权移交村集体所有。</t>
  </si>
  <si>
    <t>产出指标：1、C25混凝土硬化道路13条，全长1098.6m，厚15cm；2、新建排水渠1084.7m加空心盖板2005块；效益指标：解决山王庄村4100人出行问题，改善村内排水条件，改变村容村貌；满意度指标：群众满意度100%。</t>
  </si>
  <si>
    <t>1、C25混凝土硬化村内道路13条，全长1098.6米，宽4米，厚度0.15米，硬化路面总面积4394.4平方米；2、新建排水渠1084.7米。其中，路中间渠1002.4米（0.3米*0.4米）并加盖空心盖板2005块（0.5米*0.5米*0.12米）；排水明渠82.3米（0.15米*0.15米）。（详情见图纸）</t>
  </si>
  <si>
    <t>2020年度扶贫项目结余资金再安排项目实施后情况一览表</t>
  </si>
  <si>
    <t>带贫机制</t>
  </si>
  <si>
    <t>2020年度结余资金</t>
  </si>
  <si>
    <t>2020年度沁阳市山王庄镇闫斜村（二期）通组道路项目</t>
  </si>
  <si>
    <t>产出指标：1、硬化路面1688.4m；2、新建排水渠长2573m。效益指标：解决闫斜村3790人出行问题，改善村内排水条件，改变村容村貌；满意度指标：群众满意度100%。</t>
  </si>
  <si>
    <t>1、C25混凝土硬化村内道路26条，宽度在2.3米—4.5米之间，厚度0.15米，硬化路面总面积5200平方米；2、新建排水渠2572.8米。其中（1）新建排水渠330.5米（0.8米*1米）并加盖实心盖板331块（1.2米*1米*0.18米）；（2）路中间排水渠251.2米（0.3米*0.4米）并加盖空心盖板503块（0.54米*0.5米*0.12米）；（3）排水明渠366.5米（0.2米*0.15米）；（4）排水明渠1624.6米（0.15米*0.15米）。（详情见图纸）</t>
  </si>
  <si>
    <t>紫陵镇窑头村</t>
  </si>
  <si>
    <t>2020年度沁阳市紫陵镇窑头村通组道路项目</t>
  </si>
  <si>
    <t>2020年6月至2020年7月</t>
  </si>
  <si>
    <t>提升窑头村基础设施水平，解决群众出行难问题；项目建成后产权移交村集体所有。</t>
  </si>
  <si>
    <t>产出指标：硬化村内街道路面27条，共计6200.8平方米，厚度0.15米。效益指标：解决群众出行难问题。满意度指标：群众满意度100%。</t>
  </si>
  <si>
    <t>C25混凝土硬化道路27条，共计6200.8平方米，厚度0.15米。长宽分别为：第一条长79.6米，宽3.5米；第二条长14.3米，宽4.8米；第三条长39.3米，宽3.7米；第四条长108.1米，宽4.2米；第五条长80.7米，宽3.5米；第六条长108.7米，宽3.5米，第七条长109.1米，宽3.5米；第八条长47.1米，宽3.8米；第九条长31.7米，宽3.7米；第十条长54.7米，宽3.5米；第十一条长68.4米，宽2.5米；第十二条长68.4米，宽4.3米；第十三条长87.9米，宽3.7米；第十四条长84.9米，宽3.5米；第十五条长86.3米，宽3.5米；第十六条长30.6米，宽2.6米；第十七条长29.6米，宽3.6米；第十八条长67.3米，宽3.6米；第十九条长58.4米，宽3.4米；第二十条长104.7米，宽4米；第二十一条长44.7米，宽3.8米；第二十二条长87.9米，宽2.3米；第二十三条长108.2米，宽2.8米；第二十四条长45.9米，宽2.6米；第二十五条长29.9米，宽4.5米；第二十六条长45.9米，宽2.9米；第二十七条长52.3米，宽4米。</t>
  </si>
  <si>
    <t>山王庄镇万中村</t>
  </si>
  <si>
    <t>2020年度沁阳市山王庄镇万中村通组道路项目</t>
  </si>
  <si>
    <t>2020年7月至2020年8月</t>
  </si>
  <si>
    <t>提升万中村村基础设施水平，保障万中村1050人出行，改善贫困户生产生活条件，从而带动该村贫困户增收；项目建成后产权移交村集体所有。</t>
  </si>
  <si>
    <t>产出指标：硬化道路18条，长981.4米，面积4505.5㎡，宽4～5米，厚0.15米，并新建路中间排水渠18条，总长981.4米（30cm*40cm)加盖空心板1963张；效益指标：解决万中村1050人出行问题，改善村内排水条件，改变村容村貌；满意度指标：群众满意度100%。</t>
  </si>
  <si>
    <t>C25混凝土硬化道路18条，长981.4米，面积3990.59㎡，宽4～5米，厚0.15米，并新建路中间排水渠18条，总长981.2米（0.3米*0.4米)。加盖空心板1963块（0.54米*0.5米*0.12米）。（详情见图纸）</t>
  </si>
  <si>
    <t>公告单位：沁阳市扶贫开发办公室</t>
  </si>
  <si>
    <t>监督电话：国家级12317      省级0371-65919535      市级0391-8382959      县级0391-5190766</t>
  </si>
  <si>
    <t>沁阳市扶贫开发办公室地址及邮箱：沁阳市委党校西侧门面楼二楼    邮箱：qysfpb666@163.com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</si>
</sst>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color indexed="8"/>
      <name val="宋体"/>
      <family val="0"/>
    </font>
    <font>
      <sz val="24"/>
      <color indexed="8"/>
      <name val="方正小标宋_GBK"/>
      <family val="4"/>
    </font>
    <font>
      <sz val="14"/>
      <color indexed="8"/>
      <name val="宋体"/>
      <family val="0"/>
    </font>
    <font>
      <sz val="24"/>
      <color indexed="8"/>
      <name val="宋体"/>
      <family val="0"/>
    </font>
    <font>
      <sz val="14"/>
      <color indexed="8"/>
      <name val="仿宋"/>
      <family val="3"/>
    </font>
    <font>
      <sz val="14"/>
      <name val="宋体"/>
      <family val="0"/>
    </font>
    <font>
      <sz val="10"/>
      <color indexed="8"/>
      <name val="宋体"/>
      <family val="0"/>
    </font>
    <font>
      <b/>
      <sz val="11"/>
      <color indexed="63"/>
      <name val="宋体"/>
      <family val="0"/>
    </font>
    <font>
      <sz val="11"/>
      <color indexed="10"/>
      <name val="宋体"/>
      <family val="0"/>
    </font>
    <font>
      <b/>
      <sz val="11"/>
      <color indexed="54"/>
      <name val="宋体"/>
      <family val="0"/>
    </font>
    <font>
      <u val="single"/>
      <sz val="12"/>
      <color indexed="25"/>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8"/>
      <name val="宋体"/>
      <family val="0"/>
    </font>
    <font>
      <sz val="11"/>
      <color indexed="9"/>
      <name val="宋体"/>
      <family val="0"/>
    </font>
    <font>
      <sz val="11"/>
      <color indexed="17"/>
      <name val="宋体"/>
      <family val="0"/>
    </font>
    <font>
      <u val="single"/>
      <sz val="12"/>
      <color indexed="30"/>
      <name val="宋体"/>
      <family val="0"/>
    </font>
    <font>
      <b/>
      <sz val="11"/>
      <color indexed="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24"/>
      <color theme="1"/>
      <name val="方正小标宋_GBK"/>
      <family val="4"/>
    </font>
    <font>
      <sz val="14"/>
      <color theme="1"/>
      <name val="宋体"/>
      <family val="0"/>
    </font>
    <font>
      <sz val="24"/>
      <color theme="1"/>
      <name val="宋体"/>
      <family val="0"/>
    </font>
    <font>
      <sz val="14"/>
      <color theme="1"/>
      <name val="仿宋"/>
      <family val="3"/>
    </font>
    <font>
      <sz val="14"/>
      <color theme="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3">
    <xf numFmtId="0" fontId="0" fillId="0" borderId="0" xfId="0" applyAlignment="1">
      <alignment vertical="center"/>
    </xf>
    <xf numFmtId="0" fontId="46" fillId="0" borderId="0" xfId="0" applyFont="1" applyAlignment="1">
      <alignment vertical="center"/>
    </xf>
    <xf numFmtId="0" fontId="46" fillId="0" borderId="0" xfId="0" applyNumberFormat="1" applyFont="1" applyAlignment="1">
      <alignment vertical="center"/>
    </xf>
    <xf numFmtId="0" fontId="47" fillId="0" borderId="0" xfId="0" applyFont="1" applyAlignment="1">
      <alignment horizontal="center" vertical="center"/>
    </xf>
    <xf numFmtId="0" fontId="46" fillId="0" borderId="0" xfId="0" applyFont="1" applyBorder="1" applyAlignment="1">
      <alignment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xf>
    <xf numFmtId="0" fontId="46" fillId="33" borderId="10" xfId="0" applyNumberFormat="1" applyFont="1" applyFill="1" applyBorder="1" applyAlignment="1">
      <alignment horizontal="center" vertical="center" wrapText="1"/>
    </xf>
    <xf numFmtId="0" fontId="46" fillId="33" borderId="10" xfId="0" applyNumberFormat="1" applyFont="1" applyFill="1" applyBorder="1" applyAlignment="1" applyProtection="1">
      <alignment horizontal="center" vertical="center" wrapText="1"/>
      <protection/>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0" borderId="0" xfId="0" applyFont="1" applyBorder="1" applyAlignment="1">
      <alignment horizontal="center" vertical="center"/>
    </xf>
    <xf numFmtId="58" fontId="46" fillId="0" borderId="0" xfId="0" applyNumberFormat="1" applyFont="1" applyBorder="1" applyAlignment="1">
      <alignment horizontal="center" vertical="center"/>
    </xf>
    <xf numFmtId="0" fontId="46" fillId="0" borderId="0" xfId="0" applyFont="1" applyBorder="1" applyAlignment="1">
      <alignment horizontal="center" vertical="center"/>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xf>
    <xf numFmtId="0" fontId="47"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wrapText="1"/>
    </xf>
    <xf numFmtId="0" fontId="46" fillId="33" borderId="10" xfId="0" applyNumberFormat="1" applyFont="1" applyFill="1" applyBorder="1" applyAlignment="1">
      <alignment horizontal="center" vertical="center" wrapText="1"/>
    </xf>
    <xf numFmtId="0" fontId="46" fillId="33" borderId="10" xfId="0" applyFont="1" applyFill="1" applyBorder="1" applyAlignment="1">
      <alignment vertical="center" wrapText="1"/>
    </xf>
    <xf numFmtId="0" fontId="46" fillId="0" borderId="10" xfId="0" applyFont="1" applyBorder="1" applyAlignment="1">
      <alignment horizontal="center"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1" xfId="0" applyFont="1" applyFill="1" applyBorder="1" applyAlignment="1">
      <alignment horizontal="center" vertical="center"/>
    </xf>
    <xf numFmtId="0" fontId="49" fillId="33" borderId="12" xfId="0" applyFont="1" applyFill="1" applyBorder="1" applyAlignment="1">
      <alignment horizontal="center" vertical="center"/>
    </xf>
    <xf numFmtId="0" fontId="48"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3" xfId="0" applyFont="1" applyFill="1" applyBorder="1" applyAlignment="1">
      <alignment horizontal="center" vertical="center"/>
    </xf>
    <xf numFmtId="0" fontId="6" fillId="0" borderId="14" xfId="0" applyFont="1" applyBorder="1" applyAlignment="1">
      <alignment horizontal="left" vertical="center" wrapText="1"/>
    </xf>
    <xf numFmtId="0" fontId="6" fillId="0" borderId="14" xfId="0" applyFont="1" applyBorder="1" applyAlignment="1">
      <alignment horizontal="left" vertical="center"/>
    </xf>
    <xf numFmtId="0" fontId="48" fillId="0" borderId="0" xfId="0" applyFont="1" applyAlignment="1">
      <alignment vertical="center"/>
    </xf>
    <xf numFmtId="0" fontId="48" fillId="33" borderId="10"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0" xfId="0" applyFont="1" applyFill="1" applyAlignment="1">
      <alignment horizontal="center" vertical="center" wrapText="1"/>
    </xf>
    <xf numFmtId="0" fontId="48" fillId="33" borderId="18"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12" xfId="0" applyFont="1" applyFill="1" applyBorder="1" applyAlignment="1">
      <alignment horizontal="center" vertical="center"/>
    </xf>
    <xf numFmtId="0" fontId="48" fillId="33" borderId="15"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20"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23" xfId="0" applyFont="1" applyFill="1" applyBorder="1" applyAlignment="1">
      <alignment horizontal="center" vertical="center"/>
    </xf>
    <xf numFmtId="0" fontId="46" fillId="33" borderId="23" xfId="0" applyFont="1" applyFill="1" applyBorder="1" applyAlignment="1">
      <alignment horizontal="center" vertical="center"/>
    </xf>
    <xf numFmtId="0" fontId="48" fillId="33" borderId="20" xfId="0" applyFont="1" applyFill="1" applyBorder="1" applyAlignment="1">
      <alignment horizontal="center" vertical="center"/>
    </xf>
    <xf numFmtId="0" fontId="46" fillId="0" borderId="10" xfId="0" applyFont="1" applyBorder="1" applyAlignment="1">
      <alignment horizontal="center" vertical="center"/>
    </xf>
    <xf numFmtId="0" fontId="49" fillId="33" borderId="23" xfId="0" applyFont="1" applyFill="1" applyBorder="1" applyAlignment="1">
      <alignment horizontal="center" vertical="center"/>
    </xf>
    <xf numFmtId="0" fontId="48" fillId="33" borderId="10" xfId="0" applyNumberFormat="1" applyFont="1" applyFill="1" applyBorder="1" applyAlignment="1">
      <alignment horizontal="center" vertical="center" wrapText="1"/>
    </xf>
    <xf numFmtId="0" fontId="48" fillId="33" borderId="10" xfId="0" applyNumberFormat="1" applyFont="1" applyFill="1" applyBorder="1" applyAlignment="1">
      <alignment horizontal="center" vertical="center"/>
    </xf>
    <xf numFmtId="0" fontId="48" fillId="33" borderId="13" xfId="0" applyNumberFormat="1" applyFont="1" applyFill="1" applyBorder="1" applyAlignment="1">
      <alignment horizontal="center" vertical="center"/>
    </xf>
    <xf numFmtId="0" fontId="46" fillId="0" borderId="13" xfId="0" applyFont="1" applyBorder="1" applyAlignment="1">
      <alignment horizontal="center" vertical="center"/>
    </xf>
    <xf numFmtId="0" fontId="48" fillId="0" borderId="0" xfId="0" applyNumberFormat="1"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82"/>
  <sheetViews>
    <sheetView tabSelected="1" zoomScale="59" zoomScaleNormal="59" zoomScaleSheetLayoutView="100" workbookViewId="0" topLeftCell="A1">
      <selection activeCell="J2" sqref="J2"/>
    </sheetView>
  </sheetViews>
  <sheetFormatPr defaultColWidth="9.00390625" defaultRowHeight="14.25"/>
  <cols>
    <col min="1" max="1" width="3.75390625" style="1" customWidth="1"/>
    <col min="2" max="3" width="3.875" style="1" customWidth="1"/>
    <col min="4" max="4" width="8.75390625" style="1" customWidth="1"/>
    <col min="5" max="6" width="5.875" style="1" customWidth="1"/>
    <col min="7" max="7" width="18.375" style="1" customWidth="1"/>
    <col min="8" max="8" width="17.625" style="1" customWidth="1"/>
    <col min="9" max="9" width="5.875" style="1" customWidth="1"/>
    <col min="10" max="10" width="25.875" style="1" customWidth="1"/>
    <col min="11" max="11" width="16.125" style="1" customWidth="1"/>
    <col min="12" max="12" width="5.75390625" style="1" customWidth="1"/>
    <col min="13" max="14" width="7.625" style="1" customWidth="1"/>
    <col min="15" max="15" width="8.25390625" style="1" customWidth="1"/>
    <col min="16" max="16" width="7.25390625" style="1" customWidth="1"/>
    <col min="17" max="19" width="8.625" style="1" customWidth="1"/>
    <col min="20" max="23" width="8.25390625" style="1" customWidth="1"/>
    <col min="24" max="24" width="9.875" style="1" customWidth="1"/>
    <col min="25" max="25" width="18.625" style="1" customWidth="1"/>
    <col min="26" max="26" width="14.00390625" style="2" customWidth="1"/>
    <col min="27" max="27" width="14.625" style="1" customWidth="1"/>
    <col min="28" max="28" width="13.50390625" style="1" customWidth="1"/>
    <col min="29" max="31" width="9.00390625" style="1" customWidth="1"/>
    <col min="32" max="32" width="10.75390625" style="1" customWidth="1"/>
    <col min="33" max="33" width="10.875" style="1" customWidth="1"/>
    <col min="34" max="16384" width="9.00390625" style="1" customWidth="1"/>
  </cols>
  <sheetData>
    <row r="1" spans="1:30" ht="48" customHeight="1">
      <c r="A1" s="3" t="s">
        <v>0</v>
      </c>
      <c r="B1" s="3"/>
      <c r="C1" s="3"/>
      <c r="D1" s="3"/>
      <c r="E1" s="3"/>
      <c r="F1" s="3"/>
      <c r="G1" s="3"/>
      <c r="H1" s="3"/>
      <c r="I1" s="3"/>
      <c r="J1" s="3"/>
      <c r="K1" s="12"/>
      <c r="L1" s="12"/>
      <c r="M1" s="12"/>
      <c r="N1" s="12"/>
      <c r="O1" s="12"/>
      <c r="P1" s="12"/>
      <c r="Q1" s="12"/>
      <c r="R1" s="12"/>
      <c r="S1" s="12"/>
      <c r="T1" s="12"/>
      <c r="U1" s="12"/>
      <c r="V1" s="12"/>
      <c r="W1" s="12"/>
      <c r="X1" s="12"/>
      <c r="Y1" s="3"/>
      <c r="Z1" s="3"/>
      <c r="AA1" s="3"/>
      <c r="AB1" s="18"/>
      <c r="AC1" s="19"/>
      <c r="AD1" s="19"/>
    </row>
    <row r="2" spans="1:30" ht="28.5" customHeight="1">
      <c r="A2" s="4"/>
      <c r="B2" s="4"/>
      <c r="C2" s="4"/>
      <c r="D2" s="4"/>
      <c r="E2" s="4"/>
      <c r="F2" s="4"/>
      <c r="G2" s="4"/>
      <c r="H2" s="4"/>
      <c r="I2" s="4"/>
      <c r="J2" s="4"/>
      <c r="K2" s="13"/>
      <c r="L2" s="14"/>
      <c r="M2" s="14"/>
      <c r="N2" s="14"/>
      <c r="O2" s="14"/>
      <c r="P2" s="14"/>
      <c r="Q2" s="14"/>
      <c r="R2" s="14"/>
      <c r="S2" s="14"/>
      <c r="T2" s="14"/>
      <c r="U2" s="14"/>
      <c r="V2" s="14"/>
      <c r="W2" s="14"/>
      <c r="X2" s="14"/>
      <c r="Y2" s="14" t="s">
        <v>1</v>
      </c>
      <c r="Z2" s="14"/>
      <c r="AA2" s="14"/>
      <c r="AB2" s="14"/>
      <c r="AC2" s="19"/>
      <c r="AD2" s="19"/>
    </row>
    <row r="3" spans="1:30" ht="42.75" customHeight="1">
      <c r="A3" s="5" t="s">
        <v>2</v>
      </c>
      <c r="B3" s="5" t="s">
        <v>3</v>
      </c>
      <c r="C3" s="5" t="s">
        <v>4</v>
      </c>
      <c r="D3" s="5" t="s">
        <v>5</v>
      </c>
      <c r="E3" s="5" t="s">
        <v>6</v>
      </c>
      <c r="F3" s="5" t="s">
        <v>7</v>
      </c>
      <c r="G3" s="5" t="s">
        <v>8</v>
      </c>
      <c r="H3" s="5" t="s">
        <v>9</v>
      </c>
      <c r="I3" s="10" t="s">
        <v>10</v>
      </c>
      <c r="J3" s="5" t="s">
        <v>11</v>
      </c>
      <c r="K3" s="6" t="s">
        <v>12</v>
      </c>
      <c r="L3" s="6"/>
      <c r="M3" s="6"/>
      <c r="N3" s="6"/>
      <c r="O3" s="6"/>
      <c r="P3" s="6"/>
      <c r="Q3" s="6"/>
      <c r="R3" s="6"/>
      <c r="S3" s="6"/>
      <c r="T3" s="6"/>
      <c r="U3" s="6"/>
      <c r="V3" s="6"/>
      <c r="W3" s="6"/>
      <c r="X3" s="6"/>
      <c r="Y3" s="6" t="s">
        <v>13</v>
      </c>
      <c r="Z3" s="6"/>
      <c r="AA3" s="6"/>
      <c r="AB3" s="5" t="s">
        <v>14</v>
      </c>
      <c r="AC3" s="20" t="s">
        <v>15</v>
      </c>
      <c r="AD3" s="20" t="s">
        <v>16</v>
      </c>
    </row>
    <row r="4" spans="1:30" ht="9" customHeight="1">
      <c r="A4" s="5"/>
      <c r="B4" s="5"/>
      <c r="C4" s="5"/>
      <c r="D4" s="5"/>
      <c r="E4" s="5"/>
      <c r="F4" s="5"/>
      <c r="G4" s="5"/>
      <c r="H4" s="5"/>
      <c r="I4" s="10"/>
      <c r="J4" s="5"/>
      <c r="K4" s="6" t="s">
        <v>17</v>
      </c>
      <c r="L4" s="5" t="s">
        <v>18</v>
      </c>
      <c r="M4" s="10" t="s">
        <v>19</v>
      </c>
      <c r="N4" s="10" t="s">
        <v>20</v>
      </c>
      <c r="O4" s="5" t="s">
        <v>21</v>
      </c>
      <c r="P4" s="5" t="s">
        <v>22</v>
      </c>
      <c r="Q4" s="10" t="s">
        <v>23</v>
      </c>
      <c r="R4" s="10" t="s">
        <v>24</v>
      </c>
      <c r="S4" s="10" t="s">
        <v>25</v>
      </c>
      <c r="T4" s="5" t="s">
        <v>26</v>
      </c>
      <c r="U4" s="5" t="s">
        <v>27</v>
      </c>
      <c r="V4" s="5" t="s">
        <v>28</v>
      </c>
      <c r="W4" s="10" t="s">
        <v>29</v>
      </c>
      <c r="X4" s="5" t="s">
        <v>30</v>
      </c>
      <c r="Y4" s="6" t="s">
        <v>31</v>
      </c>
      <c r="Z4" s="21" t="s">
        <v>32</v>
      </c>
      <c r="AA4" s="5" t="s">
        <v>33</v>
      </c>
      <c r="AB4" s="5"/>
      <c r="AC4" s="20"/>
      <c r="AD4" s="20"/>
    </row>
    <row r="5" spans="1:30" ht="3" customHeight="1" hidden="1">
      <c r="A5" s="5"/>
      <c r="B5" s="5"/>
      <c r="C5" s="5"/>
      <c r="D5" s="5"/>
      <c r="E5" s="5"/>
      <c r="F5" s="5"/>
      <c r="G5" s="5"/>
      <c r="H5" s="5"/>
      <c r="I5" s="10"/>
      <c r="J5" s="5"/>
      <c r="K5" s="6"/>
      <c r="L5" s="5"/>
      <c r="M5" s="10"/>
      <c r="N5" s="10"/>
      <c r="O5" s="5"/>
      <c r="P5" s="5"/>
      <c r="Q5" s="10"/>
      <c r="R5" s="10"/>
      <c r="S5" s="10"/>
      <c r="T5" s="5"/>
      <c r="U5" s="5"/>
      <c r="V5" s="5"/>
      <c r="W5" s="10"/>
      <c r="X5" s="5"/>
      <c r="Y5" s="6"/>
      <c r="Z5" s="21"/>
      <c r="AA5" s="22"/>
      <c r="AB5" s="5"/>
      <c r="AC5" s="20"/>
      <c r="AD5" s="20"/>
    </row>
    <row r="6" spans="1:30" ht="129" customHeight="1">
      <c r="A6" s="5"/>
      <c r="B6" s="5"/>
      <c r="C6" s="5"/>
      <c r="D6" s="5"/>
      <c r="E6" s="5"/>
      <c r="F6" s="5"/>
      <c r="G6" s="5"/>
      <c r="H6" s="5"/>
      <c r="I6" s="10"/>
      <c r="J6" s="5"/>
      <c r="K6" s="6"/>
      <c r="L6" s="5"/>
      <c r="M6" s="10"/>
      <c r="N6" s="10"/>
      <c r="O6" s="5"/>
      <c r="P6" s="5"/>
      <c r="Q6" s="10"/>
      <c r="R6" s="10"/>
      <c r="S6" s="10"/>
      <c r="T6" s="5"/>
      <c r="U6" s="5"/>
      <c r="V6" s="5"/>
      <c r="W6" s="10"/>
      <c r="X6" s="5"/>
      <c r="Y6" s="6"/>
      <c r="Z6" s="21"/>
      <c r="AA6" s="22"/>
      <c r="AB6" s="5"/>
      <c r="AC6" s="20"/>
      <c r="AD6" s="20"/>
    </row>
    <row r="7" spans="1:30" ht="159.75" customHeight="1">
      <c r="A7" s="6">
        <v>2</v>
      </c>
      <c r="B7" s="5" t="s">
        <v>34</v>
      </c>
      <c r="C7" s="5" t="s">
        <v>35</v>
      </c>
      <c r="D7" s="5" t="s">
        <v>36</v>
      </c>
      <c r="E7" s="5" t="s">
        <v>37</v>
      </c>
      <c r="F7" s="5" t="s">
        <v>38</v>
      </c>
      <c r="G7" s="5" t="s">
        <v>39</v>
      </c>
      <c r="H7" s="5" t="s">
        <v>40</v>
      </c>
      <c r="I7" s="5" t="s">
        <v>41</v>
      </c>
      <c r="J7" s="5" t="s">
        <v>42</v>
      </c>
      <c r="K7" s="5">
        <v>45</v>
      </c>
      <c r="L7" s="5">
        <v>45</v>
      </c>
      <c r="M7" s="5"/>
      <c r="N7" s="5"/>
      <c r="O7" s="15"/>
      <c r="P7" s="15"/>
      <c r="Q7" s="15"/>
      <c r="R7" s="15"/>
      <c r="S7" s="15"/>
      <c r="T7" s="15"/>
      <c r="U7" s="15"/>
      <c r="V7" s="15"/>
      <c r="W7" s="15"/>
      <c r="X7" s="15"/>
      <c r="Y7" s="15">
        <v>43.05</v>
      </c>
      <c r="Z7" s="7"/>
      <c r="AA7" s="15">
        <v>1.95</v>
      </c>
      <c r="AB7" s="5" t="s">
        <v>43</v>
      </c>
      <c r="AC7" s="23" t="s">
        <v>44</v>
      </c>
      <c r="AD7" s="23" t="s">
        <v>45</v>
      </c>
    </row>
    <row r="8" spans="1:30" ht="159.75" customHeight="1">
      <c r="A8" s="6">
        <v>3</v>
      </c>
      <c r="B8" s="5" t="s">
        <v>34</v>
      </c>
      <c r="C8" s="5" t="s">
        <v>35</v>
      </c>
      <c r="D8" s="5" t="s">
        <v>46</v>
      </c>
      <c r="E8" s="5" t="s">
        <v>37</v>
      </c>
      <c r="F8" s="5" t="s">
        <v>47</v>
      </c>
      <c r="G8" s="5" t="s">
        <v>39</v>
      </c>
      <c r="H8" s="5" t="s">
        <v>40</v>
      </c>
      <c r="I8" s="5" t="s">
        <v>41</v>
      </c>
      <c r="J8" s="5" t="s">
        <v>42</v>
      </c>
      <c r="K8" s="5">
        <v>45</v>
      </c>
      <c r="L8" s="5">
        <v>45</v>
      </c>
      <c r="M8" s="5"/>
      <c r="N8" s="5"/>
      <c r="O8" s="15"/>
      <c r="P8" s="15"/>
      <c r="Q8" s="15"/>
      <c r="R8" s="15"/>
      <c r="S8" s="15"/>
      <c r="T8" s="15"/>
      <c r="U8" s="15"/>
      <c r="V8" s="15"/>
      <c r="W8" s="15"/>
      <c r="X8" s="15"/>
      <c r="Y8" s="15">
        <v>40.65</v>
      </c>
      <c r="Z8" s="7"/>
      <c r="AA8" s="15">
        <v>4.35</v>
      </c>
      <c r="AB8" s="5" t="s">
        <v>43</v>
      </c>
      <c r="AC8" s="23" t="s">
        <v>44</v>
      </c>
      <c r="AD8" s="23" t="s">
        <v>45</v>
      </c>
    </row>
    <row r="9" spans="1:30" ht="159.75" customHeight="1">
      <c r="A9" s="6">
        <v>4</v>
      </c>
      <c r="B9" s="5" t="s">
        <v>34</v>
      </c>
      <c r="C9" s="5" t="s">
        <v>35</v>
      </c>
      <c r="D9" s="5" t="s">
        <v>48</v>
      </c>
      <c r="E9" s="5" t="s">
        <v>37</v>
      </c>
      <c r="F9" s="5" t="s">
        <v>38</v>
      </c>
      <c r="G9" s="5" t="s">
        <v>49</v>
      </c>
      <c r="H9" s="5" t="s">
        <v>50</v>
      </c>
      <c r="I9" s="5" t="s">
        <v>41</v>
      </c>
      <c r="J9" s="5" t="s">
        <v>51</v>
      </c>
      <c r="K9" s="5">
        <v>10</v>
      </c>
      <c r="L9" s="5">
        <v>10</v>
      </c>
      <c r="M9" s="5"/>
      <c r="N9" s="5"/>
      <c r="O9" s="15"/>
      <c r="P9" s="15"/>
      <c r="Q9" s="15"/>
      <c r="R9" s="15"/>
      <c r="S9" s="15"/>
      <c r="T9" s="5"/>
      <c r="U9" s="5"/>
      <c r="V9" s="5"/>
      <c r="W9" s="5"/>
      <c r="X9" s="5"/>
      <c r="Y9" s="5">
        <v>5.8</v>
      </c>
      <c r="Z9" s="7"/>
      <c r="AA9" s="5">
        <v>4.2</v>
      </c>
      <c r="AB9" s="5" t="s">
        <v>43</v>
      </c>
      <c r="AC9" s="23" t="s">
        <v>44</v>
      </c>
      <c r="AD9" s="23" t="s">
        <v>45</v>
      </c>
    </row>
    <row r="10" spans="1:30" ht="156" customHeight="1">
      <c r="A10" s="6">
        <v>6</v>
      </c>
      <c r="B10" s="5" t="s">
        <v>52</v>
      </c>
      <c r="C10" s="5" t="s">
        <v>53</v>
      </c>
      <c r="D10" s="7" t="s">
        <v>54</v>
      </c>
      <c r="E10" s="5" t="s">
        <v>55</v>
      </c>
      <c r="F10" s="5" t="s">
        <v>56</v>
      </c>
      <c r="G10" s="7" t="s">
        <v>57</v>
      </c>
      <c r="H10" s="7" t="s">
        <v>58</v>
      </c>
      <c r="I10" s="5" t="s">
        <v>53</v>
      </c>
      <c r="J10" s="7" t="s">
        <v>59</v>
      </c>
      <c r="K10" s="6">
        <v>62.4</v>
      </c>
      <c r="L10" s="6"/>
      <c r="M10" s="6"/>
      <c r="N10" s="6"/>
      <c r="O10" s="6"/>
      <c r="P10" s="6">
        <v>62.4</v>
      </c>
      <c r="Q10" s="6"/>
      <c r="R10" s="6"/>
      <c r="S10" s="6"/>
      <c r="T10" s="6"/>
      <c r="U10" s="6"/>
      <c r="V10" s="6"/>
      <c r="W10" s="6"/>
      <c r="X10" s="6"/>
      <c r="Y10" s="6">
        <v>57.244635</v>
      </c>
      <c r="Z10" s="6"/>
      <c r="AA10" s="6">
        <v>5.155365</v>
      </c>
      <c r="AB10" s="5" t="s">
        <v>43</v>
      </c>
      <c r="AC10" s="23" t="s">
        <v>44</v>
      </c>
      <c r="AD10" s="23" t="s">
        <v>45</v>
      </c>
    </row>
    <row r="11" spans="1:30" ht="165.75" customHeight="1">
      <c r="A11" s="6">
        <v>7</v>
      </c>
      <c r="B11" s="5" t="s">
        <v>52</v>
      </c>
      <c r="C11" s="5" t="s">
        <v>60</v>
      </c>
      <c r="D11" s="7" t="s">
        <v>61</v>
      </c>
      <c r="E11" s="5" t="s">
        <v>55</v>
      </c>
      <c r="F11" s="5" t="s">
        <v>62</v>
      </c>
      <c r="G11" s="5" t="s">
        <v>63</v>
      </c>
      <c r="H11" s="5" t="s">
        <v>64</v>
      </c>
      <c r="I11" s="5" t="s">
        <v>60</v>
      </c>
      <c r="J11" s="5" t="s">
        <v>65</v>
      </c>
      <c r="K11" s="6">
        <v>26.2</v>
      </c>
      <c r="L11" s="6"/>
      <c r="M11" s="6"/>
      <c r="N11" s="6"/>
      <c r="O11" s="6"/>
      <c r="P11" s="6"/>
      <c r="Q11" s="6"/>
      <c r="R11" s="6"/>
      <c r="S11" s="6"/>
      <c r="T11" s="6"/>
      <c r="U11" s="6"/>
      <c r="V11" s="6"/>
      <c r="W11" s="6"/>
      <c r="X11" s="6">
        <v>26.2</v>
      </c>
      <c r="Y11" s="6">
        <v>25.57337</v>
      </c>
      <c r="Z11" s="6"/>
      <c r="AA11" s="6">
        <v>0.62663</v>
      </c>
      <c r="AB11" s="5" t="s">
        <v>43</v>
      </c>
      <c r="AC11" s="23" t="s">
        <v>44</v>
      </c>
      <c r="AD11" s="23" t="s">
        <v>45</v>
      </c>
    </row>
    <row r="12" spans="1:30" ht="129.75" customHeight="1">
      <c r="A12" s="6">
        <v>8</v>
      </c>
      <c r="B12" s="5" t="s">
        <v>52</v>
      </c>
      <c r="C12" s="5" t="s">
        <v>66</v>
      </c>
      <c r="D12" s="7" t="s">
        <v>67</v>
      </c>
      <c r="E12" s="5" t="s">
        <v>55</v>
      </c>
      <c r="F12" s="5" t="s">
        <v>68</v>
      </c>
      <c r="G12" s="5" t="s">
        <v>69</v>
      </c>
      <c r="H12" s="5" t="s">
        <v>70</v>
      </c>
      <c r="I12" s="5" t="s">
        <v>66</v>
      </c>
      <c r="J12" s="5" t="s">
        <v>71</v>
      </c>
      <c r="K12" s="6">
        <v>47</v>
      </c>
      <c r="L12" s="6"/>
      <c r="M12" s="6"/>
      <c r="N12" s="6"/>
      <c r="O12" s="6"/>
      <c r="P12" s="6"/>
      <c r="Q12" s="6"/>
      <c r="R12" s="6"/>
      <c r="S12" s="6"/>
      <c r="T12" s="6"/>
      <c r="U12" s="6"/>
      <c r="V12" s="6"/>
      <c r="W12" s="6"/>
      <c r="X12" s="6">
        <v>47</v>
      </c>
      <c r="Y12" s="6">
        <v>44.328675</v>
      </c>
      <c r="Z12" s="6"/>
      <c r="AA12" s="6">
        <v>2.671325</v>
      </c>
      <c r="AB12" s="5" t="s">
        <v>43</v>
      </c>
      <c r="AC12" s="23" t="s">
        <v>44</v>
      </c>
      <c r="AD12" s="23" t="s">
        <v>45</v>
      </c>
    </row>
    <row r="13" spans="1:30" ht="138" customHeight="1">
      <c r="A13" s="6">
        <v>9</v>
      </c>
      <c r="B13" s="5" t="s">
        <v>72</v>
      </c>
      <c r="C13" s="5" t="s">
        <v>73</v>
      </c>
      <c r="D13" s="5" t="s">
        <v>74</v>
      </c>
      <c r="E13" s="5" t="s">
        <v>75</v>
      </c>
      <c r="F13" s="5" t="s">
        <v>76</v>
      </c>
      <c r="G13" s="5" t="s">
        <v>77</v>
      </c>
      <c r="H13" s="5" t="s">
        <v>78</v>
      </c>
      <c r="I13" s="5" t="s">
        <v>73</v>
      </c>
      <c r="J13" s="5" t="s">
        <v>79</v>
      </c>
      <c r="K13" s="6">
        <v>140.6</v>
      </c>
      <c r="L13" s="6"/>
      <c r="M13" s="6"/>
      <c r="N13" s="6"/>
      <c r="O13" s="6">
        <v>140.6</v>
      </c>
      <c r="P13" s="6"/>
      <c r="Q13" s="6"/>
      <c r="R13" s="6"/>
      <c r="S13" s="6"/>
      <c r="T13" s="6"/>
      <c r="U13" s="6"/>
      <c r="V13" s="6"/>
      <c r="W13" s="6"/>
      <c r="X13" s="6"/>
      <c r="Y13" s="6">
        <v>112.026379</v>
      </c>
      <c r="Z13" s="6"/>
      <c r="AA13" s="6">
        <v>28.573621</v>
      </c>
      <c r="AB13" s="5" t="s">
        <v>43</v>
      </c>
      <c r="AC13" s="23" t="s">
        <v>44</v>
      </c>
      <c r="AD13" s="23" t="s">
        <v>45</v>
      </c>
    </row>
    <row r="14" spans="1:30" ht="160.5" customHeight="1">
      <c r="A14" s="6">
        <v>10</v>
      </c>
      <c r="B14" s="5" t="s">
        <v>72</v>
      </c>
      <c r="C14" s="5" t="s">
        <v>80</v>
      </c>
      <c r="D14" s="5" t="s">
        <v>81</v>
      </c>
      <c r="E14" s="5" t="s">
        <v>75</v>
      </c>
      <c r="F14" s="5" t="s">
        <v>76</v>
      </c>
      <c r="G14" s="7" t="s">
        <v>82</v>
      </c>
      <c r="H14" s="7" t="s">
        <v>83</v>
      </c>
      <c r="I14" s="5" t="s">
        <v>80</v>
      </c>
      <c r="J14" s="7" t="s">
        <v>84</v>
      </c>
      <c r="K14" s="6">
        <v>23.9</v>
      </c>
      <c r="L14" s="6"/>
      <c r="M14" s="6"/>
      <c r="N14" s="6"/>
      <c r="O14" s="6">
        <v>23.9</v>
      </c>
      <c r="P14" s="6"/>
      <c r="Q14" s="6"/>
      <c r="R14" s="6"/>
      <c r="S14" s="6"/>
      <c r="T14" s="6"/>
      <c r="U14" s="6"/>
      <c r="V14" s="6"/>
      <c r="W14" s="6"/>
      <c r="X14" s="6"/>
      <c r="Y14" s="6">
        <v>23.407161</v>
      </c>
      <c r="Z14" s="6"/>
      <c r="AA14" s="6">
        <v>0.492839</v>
      </c>
      <c r="AB14" s="5" t="s">
        <v>43</v>
      </c>
      <c r="AC14" s="23" t="s">
        <v>44</v>
      </c>
      <c r="AD14" s="23" t="s">
        <v>45</v>
      </c>
    </row>
    <row r="15" spans="1:30" ht="138.75" customHeight="1">
      <c r="A15" s="6">
        <v>11</v>
      </c>
      <c r="B15" s="5" t="s">
        <v>85</v>
      </c>
      <c r="C15" s="5" t="s">
        <v>86</v>
      </c>
      <c r="D15" s="7" t="s">
        <v>87</v>
      </c>
      <c r="E15" s="5" t="s">
        <v>88</v>
      </c>
      <c r="F15" s="7" t="s">
        <v>89</v>
      </c>
      <c r="G15" s="5" t="s">
        <v>90</v>
      </c>
      <c r="H15" s="5" t="s">
        <v>91</v>
      </c>
      <c r="I15" s="5" t="s">
        <v>86</v>
      </c>
      <c r="J15" s="7" t="s">
        <v>92</v>
      </c>
      <c r="K15" s="6">
        <v>38.4</v>
      </c>
      <c r="L15" s="6"/>
      <c r="M15" s="6"/>
      <c r="N15" s="6"/>
      <c r="O15" s="6"/>
      <c r="P15" s="6"/>
      <c r="Q15" s="6">
        <v>38.4</v>
      </c>
      <c r="R15" s="6"/>
      <c r="S15" s="6"/>
      <c r="T15" s="6"/>
      <c r="U15" s="6"/>
      <c r="V15" s="6"/>
      <c r="W15" s="6"/>
      <c r="X15" s="6"/>
      <c r="Y15" s="6">
        <v>38.4</v>
      </c>
      <c r="Z15" s="6"/>
      <c r="AA15" s="6"/>
      <c r="AB15" s="5" t="s">
        <v>43</v>
      </c>
      <c r="AC15" s="23" t="s">
        <v>44</v>
      </c>
      <c r="AD15" s="23" t="s">
        <v>45</v>
      </c>
    </row>
    <row r="16" spans="1:30" ht="150.75" customHeight="1">
      <c r="A16" s="6">
        <v>12</v>
      </c>
      <c r="B16" s="5" t="s">
        <v>85</v>
      </c>
      <c r="C16" s="5" t="s">
        <v>93</v>
      </c>
      <c r="D16" s="7" t="s">
        <v>94</v>
      </c>
      <c r="E16" s="5" t="s">
        <v>88</v>
      </c>
      <c r="F16" s="7" t="s">
        <v>89</v>
      </c>
      <c r="G16" s="5" t="s">
        <v>90</v>
      </c>
      <c r="H16" s="5" t="s">
        <v>95</v>
      </c>
      <c r="I16" s="5" t="s">
        <v>93</v>
      </c>
      <c r="J16" s="7" t="s">
        <v>96</v>
      </c>
      <c r="K16" s="6">
        <v>40.9</v>
      </c>
      <c r="L16" s="6"/>
      <c r="M16" s="6"/>
      <c r="N16" s="6"/>
      <c r="O16" s="6"/>
      <c r="P16" s="6"/>
      <c r="Q16" s="6">
        <v>40.9</v>
      </c>
      <c r="R16" s="6"/>
      <c r="S16" s="6"/>
      <c r="T16" s="6"/>
      <c r="U16" s="6"/>
      <c r="V16" s="6"/>
      <c r="W16" s="6"/>
      <c r="X16" s="6"/>
      <c r="Y16" s="6">
        <v>40.882169</v>
      </c>
      <c r="Z16" s="6"/>
      <c r="AA16" s="6">
        <v>0.017831</v>
      </c>
      <c r="AB16" s="5" t="s">
        <v>43</v>
      </c>
      <c r="AC16" s="23" t="s">
        <v>44</v>
      </c>
      <c r="AD16" s="23" t="s">
        <v>45</v>
      </c>
    </row>
    <row r="17" spans="1:30" ht="135.75" customHeight="1">
      <c r="A17" s="6">
        <v>13</v>
      </c>
      <c r="B17" s="5" t="s">
        <v>85</v>
      </c>
      <c r="C17" s="5" t="s">
        <v>97</v>
      </c>
      <c r="D17" s="7" t="s">
        <v>98</v>
      </c>
      <c r="E17" s="5" t="s">
        <v>88</v>
      </c>
      <c r="F17" s="7" t="s">
        <v>89</v>
      </c>
      <c r="G17" s="5" t="s">
        <v>90</v>
      </c>
      <c r="H17" s="5" t="s">
        <v>99</v>
      </c>
      <c r="I17" s="5" t="s">
        <v>97</v>
      </c>
      <c r="J17" s="7" t="s">
        <v>100</v>
      </c>
      <c r="K17" s="6">
        <v>14.6</v>
      </c>
      <c r="L17" s="6"/>
      <c r="M17" s="6"/>
      <c r="N17" s="6"/>
      <c r="O17" s="6"/>
      <c r="P17" s="6">
        <v>14.6</v>
      </c>
      <c r="Q17" s="6"/>
      <c r="R17" s="6"/>
      <c r="S17" s="6"/>
      <c r="T17" s="6"/>
      <c r="U17" s="6"/>
      <c r="V17" s="6"/>
      <c r="W17" s="6"/>
      <c r="X17" s="6"/>
      <c r="Y17" s="6">
        <v>12.878104</v>
      </c>
      <c r="Z17" s="6"/>
      <c r="AA17" s="6">
        <v>1.721896</v>
      </c>
      <c r="AB17" s="5" t="s">
        <v>43</v>
      </c>
      <c r="AC17" s="23" t="s">
        <v>44</v>
      </c>
      <c r="AD17" s="23" t="s">
        <v>45</v>
      </c>
    </row>
    <row r="18" spans="1:30" ht="207.75" customHeight="1">
      <c r="A18" s="6">
        <v>14</v>
      </c>
      <c r="B18" s="5" t="s">
        <v>85</v>
      </c>
      <c r="C18" s="5" t="s">
        <v>101</v>
      </c>
      <c r="D18" s="7" t="s">
        <v>102</v>
      </c>
      <c r="E18" s="7" t="s">
        <v>88</v>
      </c>
      <c r="F18" s="7" t="s">
        <v>89</v>
      </c>
      <c r="G18" s="5" t="s">
        <v>103</v>
      </c>
      <c r="H18" s="5" t="s">
        <v>104</v>
      </c>
      <c r="I18" s="5" t="s">
        <v>101</v>
      </c>
      <c r="J18" s="7" t="s">
        <v>105</v>
      </c>
      <c r="K18" s="6">
        <v>35.9</v>
      </c>
      <c r="L18" s="6"/>
      <c r="M18" s="6"/>
      <c r="N18" s="6"/>
      <c r="O18" s="6">
        <v>31.9</v>
      </c>
      <c r="P18" s="6">
        <v>4</v>
      </c>
      <c r="Q18" s="6"/>
      <c r="R18" s="6"/>
      <c r="S18" s="6"/>
      <c r="T18" s="6"/>
      <c r="U18" s="17"/>
      <c r="V18" s="6"/>
      <c r="W18" s="6"/>
      <c r="X18" s="6"/>
      <c r="Y18" s="6">
        <v>35.317336</v>
      </c>
      <c r="Z18" s="6"/>
      <c r="AA18" s="6">
        <v>0.582664</v>
      </c>
      <c r="AB18" s="5" t="s">
        <v>43</v>
      </c>
      <c r="AC18" s="23" t="s">
        <v>44</v>
      </c>
      <c r="AD18" s="23" t="s">
        <v>45</v>
      </c>
    </row>
    <row r="19" spans="1:30" ht="138" customHeight="1">
      <c r="A19" s="6">
        <v>15</v>
      </c>
      <c r="B19" s="5" t="s">
        <v>106</v>
      </c>
      <c r="C19" s="5" t="s">
        <v>107</v>
      </c>
      <c r="D19" s="5" t="s">
        <v>108</v>
      </c>
      <c r="E19" s="5" t="s">
        <v>88</v>
      </c>
      <c r="F19" s="5" t="s">
        <v>56</v>
      </c>
      <c r="G19" s="5" t="s">
        <v>109</v>
      </c>
      <c r="H19" s="5" t="s">
        <v>110</v>
      </c>
      <c r="I19" s="5" t="s">
        <v>107</v>
      </c>
      <c r="J19" s="5" t="s">
        <v>111</v>
      </c>
      <c r="K19" s="6">
        <v>101</v>
      </c>
      <c r="L19" s="6"/>
      <c r="M19" s="6"/>
      <c r="N19" s="6"/>
      <c r="O19" s="6"/>
      <c r="P19" s="6"/>
      <c r="Q19" s="6"/>
      <c r="R19" s="6"/>
      <c r="S19" s="6"/>
      <c r="T19" s="6">
        <v>101</v>
      </c>
      <c r="U19" s="6"/>
      <c r="V19" s="6"/>
      <c r="W19" s="6"/>
      <c r="X19" s="6"/>
      <c r="Y19" s="6">
        <v>94.801719</v>
      </c>
      <c r="Z19" s="6"/>
      <c r="AA19" s="6">
        <v>6.198281</v>
      </c>
      <c r="AB19" s="5" t="s">
        <v>43</v>
      </c>
      <c r="AC19" s="23" t="s">
        <v>44</v>
      </c>
      <c r="AD19" s="23" t="s">
        <v>45</v>
      </c>
    </row>
    <row r="20" spans="1:30" ht="141" customHeight="1">
      <c r="A20" s="6">
        <v>16</v>
      </c>
      <c r="B20" s="5" t="s">
        <v>106</v>
      </c>
      <c r="C20" s="5" t="s">
        <v>112</v>
      </c>
      <c r="D20" s="5" t="s">
        <v>113</v>
      </c>
      <c r="E20" s="5" t="s">
        <v>88</v>
      </c>
      <c r="F20" s="5" t="s">
        <v>56</v>
      </c>
      <c r="G20" s="5" t="s">
        <v>114</v>
      </c>
      <c r="H20" s="5" t="s">
        <v>115</v>
      </c>
      <c r="I20" s="5" t="s">
        <v>112</v>
      </c>
      <c r="J20" s="5" t="s">
        <v>116</v>
      </c>
      <c r="K20" s="6">
        <v>66.3</v>
      </c>
      <c r="L20" s="6"/>
      <c r="M20" s="6"/>
      <c r="N20" s="6"/>
      <c r="O20" s="6"/>
      <c r="P20" s="6"/>
      <c r="Q20" s="6"/>
      <c r="R20" s="6"/>
      <c r="S20" s="6"/>
      <c r="T20" s="6"/>
      <c r="U20" s="6"/>
      <c r="V20" s="6"/>
      <c r="W20" s="6"/>
      <c r="X20" s="6">
        <v>66.3</v>
      </c>
      <c r="Y20" s="6">
        <v>61.033542</v>
      </c>
      <c r="Z20" s="6"/>
      <c r="AA20" s="6">
        <v>5.266458</v>
      </c>
      <c r="AB20" s="5" t="s">
        <v>43</v>
      </c>
      <c r="AC20" s="23" t="s">
        <v>44</v>
      </c>
      <c r="AD20" s="23" t="s">
        <v>45</v>
      </c>
    </row>
    <row r="21" spans="1:30" ht="129" customHeight="1">
      <c r="A21" s="6">
        <v>17</v>
      </c>
      <c r="B21" s="5" t="s">
        <v>106</v>
      </c>
      <c r="C21" s="5" t="s">
        <v>117</v>
      </c>
      <c r="D21" s="5" t="s">
        <v>118</v>
      </c>
      <c r="E21" s="5" t="s">
        <v>88</v>
      </c>
      <c r="F21" s="5" t="s">
        <v>56</v>
      </c>
      <c r="G21" s="5" t="s">
        <v>119</v>
      </c>
      <c r="H21" s="5" t="s">
        <v>120</v>
      </c>
      <c r="I21" s="5" t="s">
        <v>117</v>
      </c>
      <c r="J21" s="5" t="s">
        <v>121</v>
      </c>
      <c r="K21" s="6">
        <v>48.6</v>
      </c>
      <c r="L21" s="6"/>
      <c r="M21" s="6"/>
      <c r="N21" s="6"/>
      <c r="O21" s="6"/>
      <c r="P21" s="6"/>
      <c r="Q21" s="6"/>
      <c r="R21" s="6"/>
      <c r="S21" s="6"/>
      <c r="T21" s="6"/>
      <c r="U21" s="6"/>
      <c r="V21" s="6"/>
      <c r="W21" s="6"/>
      <c r="X21" s="6">
        <v>48.6</v>
      </c>
      <c r="Y21" s="6">
        <v>44.11884</v>
      </c>
      <c r="Z21" s="6"/>
      <c r="AA21" s="6">
        <v>4.48116</v>
      </c>
      <c r="AB21" s="5" t="s">
        <v>43</v>
      </c>
      <c r="AC21" s="23" t="s">
        <v>44</v>
      </c>
      <c r="AD21" s="23" t="s">
        <v>45</v>
      </c>
    </row>
    <row r="22" spans="1:30" ht="132" customHeight="1">
      <c r="A22" s="6">
        <v>18</v>
      </c>
      <c r="B22" s="5" t="s">
        <v>85</v>
      </c>
      <c r="C22" s="5" t="s">
        <v>122</v>
      </c>
      <c r="D22" s="5" t="s">
        <v>123</v>
      </c>
      <c r="E22" s="5" t="s">
        <v>124</v>
      </c>
      <c r="F22" s="5" t="s">
        <v>125</v>
      </c>
      <c r="G22" s="5" t="s">
        <v>126</v>
      </c>
      <c r="H22" s="5" t="s">
        <v>127</v>
      </c>
      <c r="I22" s="5" t="s">
        <v>122</v>
      </c>
      <c r="J22" s="5" t="s">
        <v>128</v>
      </c>
      <c r="K22" s="6">
        <v>41.5</v>
      </c>
      <c r="L22" s="6"/>
      <c r="M22" s="6"/>
      <c r="N22" s="6"/>
      <c r="O22" s="6"/>
      <c r="P22" s="6"/>
      <c r="Q22" s="6"/>
      <c r="R22" s="6"/>
      <c r="S22" s="6"/>
      <c r="T22" s="6"/>
      <c r="U22" s="6"/>
      <c r="V22" s="6"/>
      <c r="W22" s="6"/>
      <c r="X22" s="6">
        <v>41.5</v>
      </c>
      <c r="Y22" s="6">
        <v>37.76087</v>
      </c>
      <c r="Z22" s="6"/>
      <c r="AA22" s="6">
        <v>3.73913</v>
      </c>
      <c r="AB22" s="5" t="s">
        <v>43</v>
      </c>
      <c r="AC22" s="23" t="s">
        <v>44</v>
      </c>
      <c r="AD22" s="23" t="s">
        <v>45</v>
      </c>
    </row>
    <row r="23" spans="1:30" ht="137.25" customHeight="1">
      <c r="A23" s="6">
        <v>19</v>
      </c>
      <c r="B23" s="5" t="s">
        <v>85</v>
      </c>
      <c r="C23" s="5" t="s">
        <v>97</v>
      </c>
      <c r="D23" s="5" t="s">
        <v>129</v>
      </c>
      <c r="E23" s="5" t="s">
        <v>88</v>
      </c>
      <c r="F23" s="5" t="s">
        <v>125</v>
      </c>
      <c r="G23" s="5" t="s">
        <v>130</v>
      </c>
      <c r="H23" s="5" t="s">
        <v>131</v>
      </c>
      <c r="I23" s="5" t="s">
        <v>97</v>
      </c>
      <c r="J23" s="5" t="s">
        <v>132</v>
      </c>
      <c r="K23" s="6">
        <v>25.5</v>
      </c>
      <c r="L23" s="6"/>
      <c r="M23" s="6"/>
      <c r="N23" s="6"/>
      <c r="O23" s="6"/>
      <c r="P23" s="6"/>
      <c r="Q23" s="6"/>
      <c r="R23" s="6"/>
      <c r="S23" s="6"/>
      <c r="T23" s="6"/>
      <c r="U23" s="6">
        <v>25.5</v>
      </c>
      <c r="V23" s="6"/>
      <c r="W23" s="6"/>
      <c r="X23" s="6"/>
      <c r="Y23" s="6">
        <v>22.626268</v>
      </c>
      <c r="Z23" s="6"/>
      <c r="AA23" s="6">
        <v>2.873732</v>
      </c>
      <c r="AB23" s="5" t="s">
        <v>43</v>
      </c>
      <c r="AC23" s="23" t="s">
        <v>44</v>
      </c>
      <c r="AD23" s="23" t="s">
        <v>45</v>
      </c>
    </row>
    <row r="24" spans="1:30" ht="159.75" customHeight="1">
      <c r="A24" s="6">
        <v>20</v>
      </c>
      <c r="B24" s="5" t="s">
        <v>133</v>
      </c>
      <c r="C24" s="5" t="s">
        <v>134</v>
      </c>
      <c r="D24" s="5" t="s">
        <v>135</v>
      </c>
      <c r="E24" s="5" t="s">
        <v>75</v>
      </c>
      <c r="F24" s="5" t="s">
        <v>56</v>
      </c>
      <c r="G24" s="5" t="s">
        <v>136</v>
      </c>
      <c r="H24" s="5" t="s">
        <v>137</v>
      </c>
      <c r="I24" s="5" t="s">
        <v>134</v>
      </c>
      <c r="J24" s="5" t="s">
        <v>138</v>
      </c>
      <c r="K24" s="5">
        <v>20.1</v>
      </c>
      <c r="L24" s="6"/>
      <c r="M24" s="6"/>
      <c r="N24" s="6"/>
      <c r="O24" s="5">
        <v>20.1</v>
      </c>
      <c r="P24" s="6"/>
      <c r="Q24" s="6"/>
      <c r="R24" s="6"/>
      <c r="S24" s="6"/>
      <c r="T24" s="6"/>
      <c r="U24" s="6"/>
      <c r="V24" s="6"/>
      <c r="W24" s="6"/>
      <c r="X24" s="6"/>
      <c r="Y24" s="6">
        <v>19.395536</v>
      </c>
      <c r="Z24" s="6"/>
      <c r="AA24" s="6">
        <v>0.704464</v>
      </c>
      <c r="AB24" s="5" t="s">
        <v>43</v>
      </c>
      <c r="AC24" s="23" t="s">
        <v>44</v>
      </c>
      <c r="AD24" s="23" t="s">
        <v>45</v>
      </c>
    </row>
    <row r="25" spans="1:30" ht="192.75" customHeight="1">
      <c r="A25" s="6">
        <v>21</v>
      </c>
      <c r="B25" s="5" t="s">
        <v>133</v>
      </c>
      <c r="C25" s="5" t="s">
        <v>139</v>
      </c>
      <c r="D25" s="5" t="s">
        <v>140</v>
      </c>
      <c r="E25" s="5" t="s">
        <v>75</v>
      </c>
      <c r="F25" s="5" t="s">
        <v>56</v>
      </c>
      <c r="G25" s="5" t="s">
        <v>141</v>
      </c>
      <c r="H25" s="5" t="s">
        <v>142</v>
      </c>
      <c r="I25" s="5" t="s">
        <v>139</v>
      </c>
      <c r="J25" s="5" t="s">
        <v>143</v>
      </c>
      <c r="K25" s="5">
        <v>22.2</v>
      </c>
      <c r="L25" s="6"/>
      <c r="M25" s="6"/>
      <c r="N25" s="6"/>
      <c r="O25" s="5">
        <v>22.2</v>
      </c>
      <c r="P25" s="6"/>
      <c r="Q25" s="6"/>
      <c r="R25" s="6"/>
      <c r="S25" s="6"/>
      <c r="T25" s="6"/>
      <c r="U25" s="6"/>
      <c r="V25" s="6"/>
      <c r="W25" s="6"/>
      <c r="X25" s="6"/>
      <c r="Y25" s="6">
        <v>21.715803</v>
      </c>
      <c r="Z25" s="6"/>
      <c r="AA25" s="6">
        <v>0.484197</v>
      </c>
      <c r="AB25" s="5" t="s">
        <v>43</v>
      </c>
      <c r="AC25" s="23" t="s">
        <v>44</v>
      </c>
      <c r="AD25" s="23" t="s">
        <v>45</v>
      </c>
    </row>
    <row r="26" spans="1:30" ht="139.5" customHeight="1">
      <c r="A26" s="6">
        <v>22</v>
      </c>
      <c r="B26" s="5" t="s">
        <v>144</v>
      </c>
      <c r="C26" s="5" t="s">
        <v>145</v>
      </c>
      <c r="D26" s="5" t="s">
        <v>146</v>
      </c>
      <c r="E26" s="5" t="s">
        <v>88</v>
      </c>
      <c r="F26" s="5" t="s">
        <v>56</v>
      </c>
      <c r="G26" s="5" t="s">
        <v>147</v>
      </c>
      <c r="H26" s="5" t="s">
        <v>148</v>
      </c>
      <c r="I26" s="5" t="s">
        <v>145</v>
      </c>
      <c r="J26" s="5" t="s">
        <v>149</v>
      </c>
      <c r="K26" s="5">
        <v>126</v>
      </c>
      <c r="L26" s="6"/>
      <c r="M26" s="6"/>
      <c r="N26" s="6"/>
      <c r="O26" s="6"/>
      <c r="P26" s="6"/>
      <c r="Q26" s="6">
        <v>126</v>
      </c>
      <c r="R26" s="6"/>
      <c r="S26" s="6"/>
      <c r="T26" s="6"/>
      <c r="U26" s="6"/>
      <c r="V26" s="6"/>
      <c r="W26" s="6"/>
      <c r="X26" s="6"/>
      <c r="Y26" s="6">
        <v>119.652679</v>
      </c>
      <c r="Z26" s="6"/>
      <c r="AA26" s="6">
        <v>6.347321</v>
      </c>
      <c r="AB26" s="5" t="s">
        <v>43</v>
      </c>
      <c r="AC26" s="23" t="s">
        <v>44</v>
      </c>
      <c r="AD26" s="23" t="s">
        <v>45</v>
      </c>
    </row>
    <row r="27" spans="1:30" ht="183.75" customHeight="1">
      <c r="A27" s="6">
        <v>23</v>
      </c>
      <c r="B27" s="5" t="s">
        <v>85</v>
      </c>
      <c r="C27" s="5" t="s">
        <v>150</v>
      </c>
      <c r="D27" s="5" t="s">
        <v>151</v>
      </c>
      <c r="E27" s="5" t="s">
        <v>88</v>
      </c>
      <c r="F27" s="5" t="s">
        <v>125</v>
      </c>
      <c r="G27" s="5" t="s">
        <v>152</v>
      </c>
      <c r="H27" s="5" t="s">
        <v>153</v>
      </c>
      <c r="I27" s="5" t="s">
        <v>150</v>
      </c>
      <c r="J27" s="5" t="s">
        <v>154</v>
      </c>
      <c r="K27" s="5">
        <v>38.2</v>
      </c>
      <c r="L27" s="6"/>
      <c r="M27" s="6"/>
      <c r="N27" s="6"/>
      <c r="O27" s="6"/>
      <c r="P27" s="6"/>
      <c r="Q27" s="6"/>
      <c r="R27" s="6"/>
      <c r="S27" s="6"/>
      <c r="T27" s="6"/>
      <c r="U27" s="6">
        <v>30</v>
      </c>
      <c r="V27" s="6">
        <v>8.2</v>
      </c>
      <c r="W27" s="6"/>
      <c r="X27" s="6"/>
      <c r="Y27" s="6">
        <v>38.2</v>
      </c>
      <c r="Z27" s="6"/>
      <c r="AA27" s="6"/>
      <c r="AB27" s="5" t="s">
        <v>43</v>
      </c>
      <c r="AC27" s="23" t="s">
        <v>44</v>
      </c>
      <c r="AD27" s="23" t="s">
        <v>45</v>
      </c>
    </row>
    <row r="28" spans="1:30" ht="187.5" customHeight="1">
      <c r="A28" s="6">
        <v>24</v>
      </c>
      <c r="B28" s="5" t="s">
        <v>155</v>
      </c>
      <c r="C28" s="5" t="s">
        <v>156</v>
      </c>
      <c r="D28" s="5" t="s">
        <v>157</v>
      </c>
      <c r="E28" s="5" t="s">
        <v>88</v>
      </c>
      <c r="F28" s="5" t="s">
        <v>56</v>
      </c>
      <c r="G28" s="7" t="s">
        <v>158</v>
      </c>
      <c r="H28" s="7" t="s">
        <v>159</v>
      </c>
      <c r="I28" s="5" t="s">
        <v>156</v>
      </c>
      <c r="J28" s="5" t="s">
        <v>160</v>
      </c>
      <c r="K28" s="5">
        <v>39.8</v>
      </c>
      <c r="L28" s="6"/>
      <c r="M28" s="6"/>
      <c r="N28" s="6"/>
      <c r="O28" s="6"/>
      <c r="P28" s="6"/>
      <c r="Q28" s="6"/>
      <c r="R28" s="6"/>
      <c r="S28" s="6"/>
      <c r="T28" s="6"/>
      <c r="U28" s="6">
        <v>30</v>
      </c>
      <c r="V28" s="6">
        <v>9.8</v>
      </c>
      <c r="W28" s="6"/>
      <c r="X28" s="6"/>
      <c r="Y28" s="6">
        <v>34.032697</v>
      </c>
      <c r="Z28" s="6"/>
      <c r="AA28" s="6">
        <v>5.767303</v>
      </c>
      <c r="AB28" s="5" t="s">
        <v>43</v>
      </c>
      <c r="AC28" s="23" t="s">
        <v>44</v>
      </c>
      <c r="AD28" s="23" t="s">
        <v>45</v>
      </c>
    </row>
    <row r="29" spans="1:30" ht="180.75" customHeight="1">
      <c r="A29" s="6">
        <v>25</v>
      </c>
      <c r="B29" s="5" t="s">
        <v>161</v>
      </c>
      <c r="C29" s="5" t="s">
        <v>162</v>
      </c>
      <c r="D29" s="5" t="s">
        <v>163</v>
      </c>
      <c r="E29" s="5" t="s">
        <v>88</v>
      </c>
      <c r="F29" s="5" t="s">
        <v>56</v>
      </c>
      <c r="G29" s="5" t="s">
        <v>164</v>
      </c>
      <c r="H29" s="5" t="s">
        <v>165</v>
      </c>
      <c r="I29" s="5" t="s">
        <v>162</v>
      </c>
      <c r="J29" s="5" t="s">
        <v>166</v>
      </c>
      <c r="K29" s="5">
        <v>31.1</v>
      </c>
      <c r="L29" s="6"/>
      <c r="M29" s="6"/>
      <c r="N29" s="6"/>
      <c r="O29" s="6"/>
      <c r="P29" s="6"/>
      <c r="Q29" s="6"/>
      <c r="R29" s="6"/>
      <c r="S29" s="6"/>
      <c r="T29" s="6"/>
      <c r="U29" s="6">
        <v>31.1</v>
      </c>
      <c r="V29" s="6"/>
      <c r="W29" s="6"/>
      <c r="X29" s="6"/>
      <c r="Y29" s="6">
        <v>29.785954</v>
      </c>
      <c r="Z29" s="6"/>
      <c r="AA29" s="6">
        <v>1.314046</v>
      </c>
      <c r="AB29" s="5" t="s">
        <v>43</v>
      </c>
      <c r="AC29" s="23" t="s">
        <v>44</v>
      </c>
      <c r="AD29" s="23" t="s">
        <v>45</v>
      </c>
    </row>
    <row r="30" spans="1:30" ht="154.5" customHeight="1">
      <c r="A30" s="6">
        <v>26</v>
      </c>
      <c r="B30" s="5" t="s">
        <v>161</v>
      </c>
      <c r="C30" s="5" t="s">
        <v>167</v>
      </c>
      <c r="D30" s="5" t="s">
        <v>168</v>
      </c>
      <c r="E30" s="5" t="s">
        <v>88</v>
      </c>
      <c r="F30" s="5" t="s">
        <v>56</v>
      </c>
      <c r="G30" s="7" t="s">
        <v>169</v>
      </c>
      <c r="H30" s="7" t="s">
        <v>170</v>
      </c>
      <c r="I30" s="5" t="s">
        <v>167</v>
      </c>
      <c r="J30" s="5" t="s">
        <v>171</v>
      </c>
      <c r="K30" s="5">
        <v>17.9</v>
      </c>
      <c r="L30" s="6"/>
      <c r="M30" s="6"/>
      <c r="N30" s="6"/>
      <c r="O30" s="6"/>
      <c r="P30" s="6"/>
      <c r="Q30" s="6"/>
      <c r="R30" s="6"/>
      <c r="S30" s="6"/>
      <c r="T30" s="6"/>
      <c r="U30" s="6"/>
      <c r="V30" s="6">
        <v>17.9</v>
      </c>
      <c r="W30" s="6"/>
      <c r="X30" s="6"/>
      <c r="Y30" s="6">
        <v>17.09507</v>
      </c>
      <c r="Z30" s="6"/>
      <c r="AA30" s="6">
        <v>0.80493</v>
      </c>
      <c r="AB30" s="5" t="s">
        <v>43</v>
      </c>
      <c r="AC30" s="23" t="s">
        <v>44</v>
      </c>
      <c r="AD30" s="23" t="s">
        <v>45</v>
      </c>
    </row>
    <row r="31" spans="1:30" ht="141.75" customHeight="1">
      <c r="A31" s="6">
        <v>27</v>
      </c>
      <c r="B31" s="5" t="s">
        <v>161</v>
      </c>
      <c r="C31" s="5" t="s">
        <v>172</v>
      </c>
      <c r="D31" s="5" t="s">
        <v>173</v>
      </c>
      <c r="E31" s="5" t="s">
        <v>88</v>
      </c>
      <c r="F31" s="5" t="s">
        <v>56</v>
      </c>
      <c r="G31" s="5" t="s">
        <v>174</v>
      </c>
      <c r="H31" s="5" t="s">
        <v>175</v>
      </c>
      <c r="I31" s="5" t="s">
        <v>172</v>
      </c>
      <c r="J31" s="5" t="s">
        <v>176</v>
      </c>
      <c r="K31" s="5">
        <v>69.8</v>
      </c>
      <c r="L31" s="6"/>
      <c r="M31" s="6"/>
      <c r="N31" s="6"/>
      <c r="O31" s="6"/>
      <c r="P31" s="6"/>
      <c r="Q31" s="6"/>
      <c r="R31" s="6"/>
      <c r="S31" s="6"/>
      <c r="T31" s="6"/>
      <c r="U31" s="6"/>
      <c r="V31" s="6"/>
      <c r="W31" s="6"/>
      <c r="X31" s="6">
        <v>69.8</v>
      </c>
      <c r="Y31" s="6">
        <v>68.365772</v>
      </c>
      <c r="Z31" s="6"/>
      <c r="AA31" s="6">
        <v>1.434228</v>
      </c>
      <c r="AB31" s="5" t="s">
        <v>43</v>
      </c>
      <c r="AC31" s="23" t="s">
        <v>44</v>
      </c>
      <c r="AD31" s="23" t="s">
        <v>45</v>
      </c>
    </row>
    <row r="32" spans="1:30" ht="171.75" customHeight="1">
      <c r="A32" s="6">
        <v>28</v>
      </c>
      <c r="B32" s="5" t="s">
        <v>161</v>
      </c>
      <c r="C32" s="5" t="s">
        <v>177</v>
      </c>
      <c r="D32" s="5" t="s">
        <v>178</v>
      </c>
      <c r="E32" s="5" t="s">
        <v>88</v>
      </c>
      <c r="F32" s="5" t="s">
        <v>56</v>
      </c>
      <c r="G32" s="5" t="s">
        <v>179</v>
      </c>
      <c r="H32" s="5" t="s">
        <v>180</v>
      </c>
      <c r="I32" s="5" t="s">
        <v>177</v>
      </c>
      <c r="J32" s="5" t="s">
        <v>181</v>
      </c>
      <c r="K32" s="5">
        <v>71.9</v>
      </c>
      <c r="L32" s="6"/>
      <c r="M32" s="6"/>
      <c r="N32" s="6"/>
      <c r="O32" s="6"/>
      <c r="P32" s="6"/>
      <c r="Q32" s="6"/>
      <c r="R32" s="6"/>
      <c r="S32" s="6"/>
      <c r="T32" s="6"/>
      <c r="U32" s="6"/>
      <c r="V32" s="6"/>
      <c r="W32" s="6"/>
      <c r="X32" s="6">
        <v>71.9</v>
      </c>
      <c r="Y32" s="6">
        <v>64.072841</v>
      </c>
      <c r="Z32" s="6"/>
      <c r="AA32" s="6">
        <v>7.827159</v>
      </c>
      <c r="AB32" s="5" t="s">
        <v>43</v>
      </c>
      <c r="AC32" s="23" t="s">
        <v>44</v>
      </c>
      <c r="AD32" s="23" t="s">
        <v>45</v>
      </c>
    </row>
    <row r="33" spans="1:30" ht="151.5" customHeight="1">
      <c r="A33" s="6">
        <v>29</v>
      </c>
      <c r="B33" s="5" t="s">
        <v>161</v>
      </c>
      <c r="C33" s="5" t="s">
        <v>182</v>
      </c>
      <c r="D33" s="5" t="s">
        <v>183</v>
      </c>
      <c r="E33" s="5" t="s">
        <v>88</v>
      </c>
      <c r="F33" s="5" t="s">
        <v>56</v>
      </c>
      <c r="G33" s="7" t="s">
        <v>184</v>
      </c>
      <c r="H33" s="7" t="s">
        <v>185</v>
      </c>
      <c r="I33" s="5" t="s">
        <v>182</v>
      </c>
      <c r="J33" s="5" t="s">
        <v>186</v>
      </c>
      <c r="K33" s="5">
        <v>49.9</v>
      </c>
      <c r="L33" s="6"/>
      <c r="M33" s="6"/>
      <c r="N33" s="6"/>
      <c r="O33" s="6"/>
      <c r="P33" s="6"/>
      <c r="Q33" s="6"/>
      <c r="R33" s="6"/>
      <c r="S33" s="6"/>
      <c r="T33" s="6"/>
      <c r="U33" s="6"/>
      <c r="V33" s="6"/>
      <c r="W33" s="6"/>
      <c r="X33" s="6">
        <v>49.9</v>
      </c>
      <c r="Y33" s="6">
        <v>46.617726</v>
      </c>
      <c r="Z33" s="6"/>
      <c r="AA33" s="6">
        <v>3.282274</v>
      </c>
      <c r="AB33" s="5" t="s">
        <v>43</v>
      </c>
      <c r="AC33" s="23" t="s">
        <v>44</v>
      </c>
      <c r="AD33" s="23" t="s">
        <v>45</v>
      </c>
    </row>
    <row r="34" spans="1:30" ht="151.5" customHeight="1">
      <c r="A34" s="6">
        <v>30</v>
      </c>
      <c r="B34" s="5" t="s">
        <v>106</v>
      </c>
      <c r="C34" s="5" t="s">
        <v>187</v>
      </c>
      <c r="D34" s="5" t="s">
        <v>188</v>
      </c>
      <c r="E34" s="5" t="s">
        <v>189</v>
      </c>
      <c r="F34" s="5" t="s">
        <v>56</v>
      </c>
      <c r="G34" s="5" t="s">
        <v>190</v>
      </c>
      <c r="H34" s="5" t="s">
        <v>191</v>
      </c>
      <c r="I34" s="5" t="s">
        <v>192</v>
      </c>
      <c r="J34" s="16" t="s">
        <v>193</v>
      </c>
      <c r="K34" s="5">
        <v>76.7</v>
      </c>
      <c r="L34" s="6"/>
      <c r="M34" s="6"/>
      <c r="N34" s="6"/>
      <c r="O34" s="6"/>
      <c r="P34" s="6">
        <v>76.7</v>
      </c>
      <c r="Q34" s="6"/>
      <c r="R34" s="6"/>
      <c r="S34" s="6"/>
      <c r="T34" s="6"/>
      <c r="U34" s="6"/>
      <c r="V34" s="6"/>
      <c r="W34" s="6"/>
      <c r="X34" s="6"/>
      <c r="Y34" s="6">
        <v>71.035763</v>
      </c>
      <c r="Z34" s="6"/>
      <c r="AA34" s="6">
        <v>5.664237</v>
      </c>
      <c r="AB34" s="5" t="s">
        <v>43</v>
      </c>
      <c r="AC34" s="23" t="s">
        <v>44</v>
      </c>
      <c r="AD34" s="23" t="s">
        <v>45</v>
      </c>
    </row>
    <row r="35" spans="1:30" ht="151.5" customHeight="1">
      <c r="A35" s="6">
        <v>31</v>
      </c>
      <c r="B35" s="5" t="s">
        <v>133</v>
      </c>
      <c r="C35" s="5" t="s">
        <v>139</v>
      </c>
      <c r="D35" s="5" t="s">
        <v>194</v>
      </c>
      <c r="E35" s="5" t="s">
        <v>189</v>
      </c>
      <c r="F35" s="5" t="s">
        <v>195</v>
      </c>
      <c r="G35" s="5" t="s">
        <v>196</v>
      </c>
      <c r="H35" s="5" t="s">
        <v>197</v>
      </c>
      <c r="I35" s="5" t="s">
        <v>198</v>
      </c>
      <c r="J35" s="16" t="s">
        <v>199</v>
      </c>
      <c r="K35" s="5">
        <v>67.3</v>
      </c>
      <c r="L35" s="6"/>
      <c r="M35" s="6"/>
      <c r="N35" s="6"/>
      <c r="O35" s="6"/>
      <c r="P35" s="6">
        <v>67.3</v>
      </c>
      <c r="Q35" s="6"/>
      <c r="R35" s="6"/>
      <c r="S35" s="6"/>
      <c r="T35" s="6"/>
      <c r="U35" s="6"/>
      <c r="V35" s="6"/>
      <c r="W35" s="6"/>
      <c r="X35" s="6"/>
      <c r="Y35" s="6">
        <v>67.3</v>
      </c>
      <c r="Z35" s="6"/>
      <c r="AA35" s="6"/>
      <c r="AB35" s="5" t="s">
        <v>43</v>
      </c>
      <c r="AC35" s="23" t="s">
        <v>44</v>
      </c>
      <c r="AD35" s="23" t="s">
        <v>45</v>
      </c>
    </row>
    <row r="36" spans="1:30" ht="151.5" customHeight="1">
      <c r="A36" s="6">
        <v>32</v>
      </c>
      <c r="B36" s="5" t="s">
        <v>52</v>
      </c>
      <c r="C36" s="5" t="s">
        <v>66</v>
      </c>
      <c r="D36" s="5" t="s">
        <v>200</v>
      </c>
      <c r="E36" s="5" t="s">
        <v>189</v>
      </c>
      <c r="F36" s="5" t="s">
        <v>195</v>
      </c>
      <c r="G36" s="5" t="s">
        <v>201</v>
      </c>
      <c r="H36" s="5" t="s">
        <v>202</v>
      </c>
      <c r="I36" s="5" t="s">
        <v>203</v>
      </c>
      <c r="J36" s="5" t="s">
        <v>204</v>
      </c>
      <c r="K36" s="5">
        <v>190</v>
      </c>
      <c r="L36" s="6">
        <v>190</v>
      </c>
      <c r="M36" s="6"/>
      <c r="N36" s="6"/>
      <c r="O36" s="6"/>
      <c r="P36" s="6"/>
      <c r="Q36" s="6"/>
      <c r="R36" s="6"/>
      <c r="S36" s="6"/>
      <c r="T36" s="6"/>
      <c r="U36" s="6"/>
      <c r="V36" s="6"/>
      <c r="W36" s="6"/>
      <c r="X36" s="6"/>
      <c r="Y36" s="6">
        <v>171.146238</v>
      </c>
      <c r="Z36" s="6"/>
      <c r="AA36" s="6">
        <v>18.853762</v>
      </c>
      <c r="AB36" s="5" t="s">
        <v>43</v>
      </c>
      <c r="AC36" s="23" t="s">
        <v>44</v>
      </c>
      <c r="AD36" s="23" t="s">
        <v>45</v>
      </c>
    </row>
    <row r="37" spans="1:30" ht="151.5" customHeight="1">
      <c r="A37" s="6">
        <v>33</v>
      </c>
      <c r="B37" s="5" t="s">
        <v>52</v>
      </c>
      <c r="C37" s="5" t="s">
        <v>205</v>
      </c>
      <c r="D37" s="5" t="s">
        <v>206</v>
      </c>
      <c r="E37" s="5" t="s">
        <v>189</v>
      </c>
      <c r="F37" s="5" t="s">
        <v>195</v>
      </c>
      <c r="G37" s="5" t="s">
        <v>207</v>
      </c>
      <c r="H37" s="5" t="s">
        <v>208</v>
      </c>
      <c r="I37" s="5" t="s">
        <v>209</v>
      </c>
      <c r="J37" s="11" t="s">
        <v>210</v>
      </c>
      <c r="K37" s="5">
        <v>54.4</v>
      </c>
      <c r="L37" s="6"/>
      <c r="M37" s="6"/>
      <c r="N37" s="6"/>
      <c r="O37" s="6">
        <v>54.4</v>
      </c>
      <c r="P37" s="6"/>
      <c r="Q37" s="6"/>
      <c r="R37" s="6"/>
      <c r="S37" s="6"/>
      <c r="T37" s="6"/>
      <c r="U37" s="6"/>
      <c r="V37" s="6"/>
      <c r="W37" s="6"/>
      <c r="X37" s="6"/>
      <c r="Y37" s="6">
        <v>54.32</v>
      </c>
      <c r="Z37" s="6"/>
      <c r="AA37" s="6">
        <v>0.08</v>
      </c>
      <c r="AB37" s="5" t="s">
        <v>43</v>
      </c>
      <c r="AC37" s="23" t="s">
        <v>44</v>
      </c>
      <c r="AD37" s="23" t="s">
        <v>45</v>
      </c>
    </row>
    <row r="38" spans="1:30" ht="175.5" customHeight="1">
      <c r="A38" s="6">
        <v>34</v>
      </c>
      <c r="B38" s="5" t="s">
        <v>52</v>
      </c>
      <c r="C38" s="5" t="s">
        <v>53</v>
      </c>
      <c r="D38" s="5" t="s">
        <v>211</v>
      </c>
      <c r="E38" s="5" t="s">
        <v>189</v>
      </c>
      <c r="F38" s="5" t="s">
        <v>195</v>
      </c>
      <c r="G38" s="5" t="s">
        <v>212</v>
      </c>
      <c r="H38" s="5" t="s">
        <v>213</v>
      </c>
      <c r="I38" s="5" t="s">
        <v>214</v>
      </c>
      <c r="J38" s="5" t="s">
        <v>215</v>
      </c>
      <c r="K38" s="5">
        <v>123.4</v>
      </c>
      <c r="L38" s="6"/>
      <c r="M38" s="6"/>
      <c r="N38" s="6"/>
      <c r="O38" s="6">
        <v>123.4</v>
      </c>
      <c r="P38" s="6"/>
      <c r="Q38" s="6"/>
      <c r="R38" s="6"/>
      <c r="S38" s="6"/>
      <c r="T38" s="6"/>
      <c r="U38" s="6"/>
      <c r="V38" s="6"/>
      <c r="W38" s="6"/>
      <c r="X38" s="6"/>
      <c r="Y38" s="6">
        <v>100.052712</v>
      </c>
      <c r="Z38" s="6"/>
      <c r="AA38" s="6">
        <v>23.347288</v>
      </c>
      <c r="AB38" s="5" t="s">
        <v>43</v>
      </c>
      <c r="AC38" s="23" t="s">
        <v>44</v>
      </c>
      <c r="AD38" s="23" t="s">
        <v>45</v>
      </c>
    </row>
    <row r="39" spans="1:30" ht="175.5" customHeight="1">
      <c r="A39" s="6">
        <v>35</v>
      </c>
      <c r="B39" s="5" t="s">
        <v>216</v>
      </c>
      <c r="C39" s="5" t="s">
        <v>217</v>
      </c>
      <c r="D39" s="5" t="s">
        <v>218</v>
      </c>
      <c r="E39" s="5" t="s">
        <v>88</v>
      </c>
      <c r="F39" s="5" t="s">
        <v>219</v>
      </c>
      <c r="G39" s="5" t="s">
        <v>220</v>
      </c>
      <c r="H39" s="5" t="s">
        <v>221</v>
      </c>
      <c r="I39" s="5" t="s">
        <v>217</v>
      </c>
      <c r="J39" s="5" t="s">
        <v>222</v>
      </c>
      <c r="K39" s="5">
        <v>25</v>
      </c>
      <c r="L39" s="9">
        <v>25</v>
      </c>
      <c r="M39" s="9"/>
      <c r="N39" s="9"/>
      <c r="O39" s="9"/>
      <c r="P39" s="9"/>
      <c r="Q39" s="9"/>
      <c r="R39" s="9"/>
      <c r="S39" s="9"/>
      <c r="T39" s="9"/>
      <c r="U39" s="9"/>
      <c r="V39" s="9"/>
      <c r="W39" s="9"/>
      <c r="X39" s="9"/>
      <c r="Y39" s="6">
        <v>25</v>
      </c>
      <c r="Z39" s="6"/>
      <c r="AA39" s="6"/>
      <c r="AB39" s="5" t="s">
        <v>43</v>
      </c>
      <c r="AC39" s="23" t="s">
        <v>44</v>
      </c>
      <c r="AD39" s="23" t="s">
        <v>45</v>
      </c>
    </row>
    <row r="40" spans="1:30" ht="175.5" customHeight="1">
      <c r="A40" s="6">
        <v>36</v>
      </c>
      <c r="B40" s="5" t="s">
        <v>216</v>
      </c>
      <c r="C40" s="5" t="s">
        <v>223</v>
      </c>
      <c r="D40" s="5" t="s">
        <v>224</v>
      </c>
      <c r="E40" s="5" t="s">
        <v>88</v>
      </c>
      <c r="F40" s="5" t="s">
        <v>62</v>
      </c>
      <c r="G40" s="5" t="s">
        <v>225</v>
      </c>
      <c r="H40" s="5" t="s">
        <v>226</v>
      </c>
      <c r="I40" s="5" t="s">
        <v>223</v>
      </c>
      <c r="J40" s="5" t="s">
        <v>227</v>
      </c>
      <c r="K40" s="5">
        <v>24</v>
      </c>
      <c r="L40" s="9">
        <v>9</v>
      </c>
      <c r="M40" s="9"/>
      <c r="N40" s="9"/>
      <c r="O40" s="9">
        <v>15</v>
      </c>
      <c r="P40" s="9"/>
      <c r="Q40" s="9"/>
      <c r="R40" s="9"/>
      <c r="S40" s="9"/>
      <c r="T40" s="9"/>
      <c r="U40" s="9"/>
      <c r="V40" s="9"/>
      <c r="W40" s="9"/>
      <c r="X40" s="9"/>
      <c r="Y40" s="6">
        <v>24</v>
      </c>
      <c r="Z40" s="6"/>
      <c r="AA40" s="6"/>
      <c r="AB40" s="5" t="s">
        <v>43</v>
      </c>
      <c r="AC40" s="23" t="s">
        <v>44</v>
      </c>
      <c r="AD40" s="23" t="s">
        <v>45</v>
      </c>
    </row>
    <row r="41" spans="1:30" ht="175.5" customHeight="1">
      <c r="A41" s="6">
        <v>37</v>
      </c>
      <c r="B41" s="5" t="s">
        <v>216</v>
      </c>
      <c r="C41" s="5" t="s">
        <v>228</v>
      </c>
      <c r="D41" s="5" t="s">
        <v>229</v>
      </c>
      <c r="E41" s="5" t="s">
        <v>88</v>
      </c>
      <c r="F41" s="5" t="s">
        <v>230</v>
      </c>
      <c r="G41" s="5" t="s">
        <v>231</v>
      </c>
      <c r="H41" s="5" t="s">
        <v>232</v>
      </c>
      <c r="I41" s="5" t="s">
        <v>228</v>
      </c>
      <c r="J41" s="5" t="s">
        <v>233</v>
      </c>
      <c r="K41" s="5">
        <v>18</v>
      </c>
      <c r="L41" s="9">
        <v>18</v>
      </c>
      <c r="M41" s="9"/>
      <c r="N41" s="9"/>
      <c r="O41" s="9"/>
      <c r="P41" s="9"/>
      <c r="Q41" s="9"/>
      <c r="R41" s="9"/>
      <c r="S41" s="9"/>
      <c r="T41" s="9"/>
      <c r="U41" s="9"/>
      <c r="V41" s="9"/>
      <c r="W41" s="9"/>
      <c r="X41" s="9"/>
      <c r="Y41" s="6">
        <v>18</v>
      </c>
      <c r="Z41" s="6"/>
      <c r="AA41" s="6"/>
      <c r="AB41" s="5" t="s">
        <v>43</v>
      </c>
      <c r="AC41" s="23" t="s">
        <v>44</v>
      </c>
      <c r="AD41" s="23" t="s">
        <v>45</v>
      </c>
    </row>
    <row r="42" spans="1:30" ht="283.5" customHeight="1">
      <c r="A42" s="6">
        <v>38</v>
      </c>
      <c r="B42" s="5" t="s">
        <v>216</v>
      </c>
      <c r="C42" s="5" t="s">
        <v>223</v>
      </c>
      <c r="D42" s="5" t="s">
        <v>234</v>
      </c>
      <c r="E42" s="5" t="s">
        <v>88</v>
      </c>
      <c r="F42" s="5" t="s">
        <v>235</v>
      </c>
      <c r="G42" s="5" t="s">
        <v>236</v>
      </c>
      <c r="H42" s="5" t="s">
        <v>237</v>
      </c>
      <c r="I42" s="5" t="s">
        <v>223</v>
      </c>
      <c r="J42" s="5" t="s">
        <v>238</v>
      </c>
      <c r="K42" s="17">
        <v>50</v>
      </c>
      <c r="L42" s="17"/>
      <c r="M42" s="17"/>
      <c r="N42" s="17"/>
      <c r="O42" s="17"/>
      <c r="P42" s="17"/>
      <c r="Q42" s="17"/>
      <c r="R42" s="17"/>
      <c r="S42" s="17"/>
      <c r="T42" s="17"/>
      <c r="U42" s="17"/>
      <c r="V42" s="17"/>
      <c r="W42" s="17"/>
      <c r="X42" s="17">
        <v>50</v>
      </c>
      <c r="Y42" s="6">
        <v>48.313913</v>
      </c>
      <c r="Z42" s="6"/>
      <c r="AA42" s="6">
        <v>1.686087</v>
      </c>
      <c r="AB42" s="5" t="s">
        <v>43</v>
      </c>
      <c r="AC42" s="23" t="s">
        <v>44</v>
      </c>
      <c r="AD42" s="23" t="s">
        <v>45</v>
      </c>
    </row>
    <row r="43" spans="1:30" ht="283.5" customHeight="1">
      <c r="A43" s="6">
        <v>39</v>
      </c>
      <c r="B43" s="5" t="s">
        <v>52</v>
      </c>
      <c r="C43" s="5" t="s">
        <v>239</v>
      </c>
      <c r="D43" s="5" t="s">
        <v>240</v>
      </c>
      <c r="E43" s="5" t="s">
        <v>189</v>
      </c>
      <c r="F43" s="5" t="s">
        <v>241</v>
      </c>
      <c r="G43" s="5" t="s">
        <v>242</v>
      </c>
      <c r="H43" s="5" t="s">
        <v>243</v>
      </c>
      <c r="I43" s="5" t="s">
        <v>244</v>
      </c>
      <c r="J43" s="5" t="s">
        <v>245</v>
      </c>
      <c r="K43" s="5">
        <v>29.8</v>
      </c>
      <c r="L43" s="17"/>
      <c r="M43" s="17"/>
      <c r="N43" s="17"/>
      <c r="O43" s="5">
        <v>29.8</v>
      </c>
      <c r="P43" s="17"/>
      <c r="Q43" s="17"/>
      <c r="R43" s="17"/>
      <c r="S43" s="17"/>
      <c r="T43" s="17"/>
      <c r="U43" s="17"/>
      <c r="V43" s="17"/>
      <c r="W43" s="17"/>
      <c r="X43" s="17"/>
      <c r="Y43" s="6">
        <v>29.5</v>
      </c>
      <c r="Z43" s="6"/>
      <c r="AA43" s="6">
        <v>0.3</v>
      </c>
      <c r="AB43" s="5" t="s">
        <v>43</v>
      </c>
      <c r="AC43" s="23" t="s">
        <v>44</v>
      </c>
      <c r="AD43" s="23" t="s">
        <v>45</v>
      </c>
    </row>
    <row r="44" spans="1:30" ht="283.5" customHeight="1">
      <c r="A44" s="6">
        <v>40</v>
      </c>
      <c r="B44" s="5" t="s">
        <v>52</v>
      </c>
      <c r="C44" s="5" t="s">
        <v>246</v>
      </c>
      <c r="D44" s="5" t="s">
        <v>247</v>
      </c>
      <c r="E44" s="5" t="s">
        <v>189</v>
      </c>
      <c r="F44" s="5" t="s">
        <v>230</v>
      </c>
      <c r="G44" s="5" t="s">
        <v>248</v>
      </c>
      <c r="H44" s="5" t="s">
        <v>249</v>
      </c>
      <c r="I44" s="5" t="s">
        <v>250</v>
      </c>
      <c r="J44" s="5" t="s">
        <v>251</v>
      </c>
      <c r="K44" s="5">
        <v>99.9</v>
      </c>
      <c r="L44" s="17"/>
      <c r="M44" s="17"/>
      <c r="N44" s="17"/>
      <c r="O44" s="5">
        <v>99.9</v>
      </c>
      <c r="P44" s="17"/>
      <c r="Q44" s="17"/>
      <c r="R44" s="17"/>
      <c r="S44" s="17"/>
      <c r="T44" s="17"/>
      <c r="U44" s="17"/>
      <c r="V44" s="17"/>
      <c r="W44" s="17"/>
      <c r="X44" s="17"/>
      <c r="Y44" s="6">
        <v>99.6</v>
      </c>
      <c r="Z44" s="6"/>
      <c r="AA44" s="6">
        <v>0.3</v>
      </c>
      <c r="AB44" s="5" t="s">
        <v>43</v>
      </c>
      <c r="AC44" s="23" t="s">
        <v>44</v>
      </c>
      <c r="AD44" s="23" t="s">
        <v>45</v>
      </c>
    </row>
    <row r="45" spans="1:30" ht="283.5" customHeight="1">
      <c r="A45" s="6">
        <v>41</v>
      </c>
      <c r="B45" s="5" t="s">
        <v>106</v>
      </c>
      <c r="C45" s="5" t="s">
        <v>187</v>
      </c>
      <c r="D45" s="5" t="s">
        <v>252</v>
      </c>
      <c r="E45" s="5" t="s">
        <v>55</v>
      </c>
      <c r="F45" s="5" t="s">
        <v>253</v>
      </c>
      <c r="G45" s="5" t="s">
        <v>254</v>
      </c>
      <c r="H45" s="5" t="s">
        <v>255</v>
      </c>
      <c r="I45" s="5" t="s">
        <v>187</v>
      </c>
      <c r="J45" s="5" t="s">
        <v>256</v>
      </c>
      <c r="K45" s="6">
        <v>23.6</v>
      </c>
      <c r="L45" s="17"/>
      <c r="M45" s="17"/>
      <c r="N45" s="17"/>
      <c r="O45" s="10"/>
      <c r="P45" s="17"/>
      <c r="Q45" s="17"/>
      <c r="R45" s="17"/>
      <c r="S45" s="17"/>
      <c r="T45" s="17"/>
      <c r="U45" s="17"/>
      <c r="V45" s="17">
        <v>23.6</v>
      </c>
      <c r="W45" s="17"/>
      <c r="X45" s="17"/>
      <c r="Y45" s="6">
        <v>20.2859</v>
      </c>
      <c r="Z45" s="6"/>
      <c r="AA45" s="6">
        <v>3.3141</v>
      </c>
      <c r="AB45" s="5" t="s">
        <v>43</v>
      </c>
      <c r="AC45" s="23" t="s">
        <v>44</v>
      </c>
      <c r="AD45" s="23" t="s">
        <v>45</v>
      </c>
    </row>
    <row r="46" spans="1:30" ht="283.5" customHeight="1">
      <c r="A46" s="6">
        <v>42</v>
      </c>
      <c r="B46" s="5" t="s">
        <v>72</v>
      </c>
      <c r="C46" s="5" t="s">
        <v>257</v>
      </c>
      <c r="D46" s="5" t="s">
        <v>258</v>
      </c>
      <c r="E46" s="5" t="s">
        <v>55</v>
      </c>
      <c r="F46" s="5" t="s">
        <v>76</v>
      </c>
      <c r="G46" s="7" t="s">
        <v>259</v>
      </c>
      <c r="H46" s="7" t="s">
        <v>260</v>
      </c>
      <c r="I46" s="5" t="s">
        <v>257</v>
      </c>
      <c r="J46" s="7" t="s">
        <v>261</v>
      </c>
      <c r="K46" s="6">
        <v>26.9</v>
      </c>
      <c r="L46" s="17"/>
      <c r="M46" s="17"/>
      <c r="N46" s="17"/>
      <c r="O46" s="10"/>
      <c r="P46" s="17"/>
      <c r="Q46" s="17"/>
      <c r="R46" s="17"/>
      <c r="S46" s="17"/>
      <c r="T46" s="6">
        <v>26.9</v>
      </c>
      <c r="U46" s="17"/>
      <c r="V46" s="17"/>
      <c r="W46" s="17"/>
      <c r="X46" s="17"/>
      <c r="Y46" s="6">
        <v>24.697198</v>
      </c>
      <c r="Z46" s="6"/>
      <c r="AA46" s="6">
        <v>2.202802</v>
      </c>
      <c r="AB46" s="5" t="s">
        <v>43</v>
      </c>
      <c r="AC46" s="23" t="s">
        <v>44</v>
      </c>
      <c r="AD46" s="23" t="s">
        <v>45</v>
      </c>
    </row>
    <row r="47" spans="1:30" ht="283.5" customHeight="1">
      <c r="A47" s="6">
        <v>43</v>
      </c>
      <c r="B47" s="5" t="s">
        <v>72</v>
      </c>
      <c r="C47" s="5" t="s">
        <v>262</v>
      </c>
      <c r="D47" s="5" t="s">
        <v>263</v>
      </c>
      <c r="E47" s="5" t="s">
        <v>264</v>
      </c>
      <c r="F47" s="5" t="s">
        <v>76</v>
      </c>
      <c r="G47" s="7" t="s">
        <v>265</v>
      </c>
      <c r="H47" s="7" t="s">
        <v>266</v>
      </c>
      <c r="I47" s="5" t="s">
        <v>262</v>
      </c>
      <c r="J47" s="5" t="s">
        <v>267</v>
      </c>
      <c r="K47" s="6">
        <v>28.4</v>
      </c>
      <c r="L47" s="17"/>
      <c r="M47" s="17"/>
      <c r="N47" s="17"/>
      <c r="O47" s="17"/>
      <c r="P47" s="17"/>
      <c r="Q47" s="17"/>
      <c r="R47" s="17"/>
      <c r="S47" s="17"/>
      <c r="T47" s="17"/>
      <c r="U47" s="17"/>
      <c r="V47" s="17"/>
      <c r="W47" s="17"/>
      <c r="X47" s="17">
        <v>28.4</v>
      </c>
      <c r="Y47" s="6">
        <v>26.093288</v>
      </c>
      <c r="Z47" s="6"/>
      <c r="AA47" s="6">
        <v>2.306712</v>
      </c>
      <c r="AB47" s="5" t="s">
        <v>43</v>
      </c>
      <c r="AC47" s="23" t="s">
        <v>44</v>
      </c>
      <c r="AD47" s="23" t="s">
        <v>45</v>
      </c>
    </row>
    <row r="48" spans="1:30" ht="283.5" customHeight="1">
      <c r="A48" s="6">
        <v>44</v>
      </c>
      <c r="B48" s="5" t="s">
        <v>161</v>
      </c>
      <c r="C48" s="5" t="s">
        <v>268</v>
      </c>
      <c r="D48" s="5" t="s">
        <v>269</v>
      </c>
      <c r="E48" s="5" t="s">
        <v>270</v>
      </c>
      <c r="F48" s="5" t="s">
        <v>271</v>
      </c>
      <c r="G48" s="8" t="s">
        <v>272</v>
      </c>
      <c r="H48" s="8" t="s">
        <v>273</v>
      </c>
      <c r="I48" s="5" t="s">
        <v>274</v>
      </c>
      <c r="J48" s="5" t="s">
        <v>275</v>
      </c>
      <c r="K48" s="5">
        <v>85.5</v>
      </c>
      <c r="L48" s="17"/>
      <c r="M48" s="17"/>
      <c r="N48" s="17"/>
      <c r="O48" s="17">
        <v>85.5</v>
      </c>
      <c r="P48" s="17"/>
      <c r="Q48" s="17"/>
      <c r="R48" s="17"/>
      <c r="S48" s="17"/>
      <c r="T48" s="17"/>
      <c r="U48" s="17"/>
      <c r="V48" s="17"/>
      <c r="W48" s="17"/>
      <c r="X48" s="17"/>
      <c r="Y48" s="6">
        <v>84.27</v>
      </c>
      <c r="Z48" s="6"/>
      <c r="AA48" s="6">
        <v>1.23</v>
      </c>
      <c r="AB48" s="5" t="s">
        <v>43</v>
      </c>
      <c r="AC48" s="23" t="s">
        <v>44</v>
      </c>
      <c r="AD48" s="23" t="s">
        <v>45</v>
      </c>
    </row>
    <row r="49" spans="1:30" ht="180.75" customHeight="1">
      <c r="A49" s="6">
        <v>45</v>
      </c>
      <c r="B49" s="5" t="s">
        <v>85</v>
      </c>
      <c r="C49" s="5" t="s">
        <v>101</v>
      </c>
      <c r="D49" s="5" t="s">
        <v>276</v>
      </c>
      <c r="E49" s="5" t="s">
        <v>75</v>
      </c>
      <c r="F49" s="5" t="s">
        <v>241</v>
      </c>
      <c r="G49" s="5" t="s">
        <v>277</v>
      </c>
      <c r="H49" s="5" t="s">
        <v>278</v>
      </c>
      <c r="I49" s="5" t="s">
        <v>101</v>
      </c>
      <c r="J49" s="5" t="s">
        <v>279</v>
      </c>
      <c r="K49" s="6">
        <v>11.2</v>
      </c>
      <c r="L49" s="17"/>
      <c r="M49" s="17"/>
      <c r="N49" s="17"/>
      <c r="O49" s="17"/>
      <c r="P49" s="17"/>
      <c r="Q49" s="17"/>
      <c r="R49" s="17"/>
      <c r="S49" s="17"/>
      <c r="T49" s="17"/>
      <c r="U49" s="17">
        <v>11.2</v>
      </c>
      <c r="V49" s="17"/>
      <c r="W49" s="17"/>
      <c r="X49" s="17"/>
      <c r="Y49" s="6">
        <v>10.322618</v>
      </c>
      <c r="Z49" s="6"/>
      <c r="AA49" s="6">
        <v>0.877382</v>
      </c>
      <c r="AB49" s="5" t="s">
        <v>43</v>
      </c>
      <c r="AC49" s="23" t="s">
        <v>44</v>
      </c>
      <c r="AD49" s="23" t="s">
        <v>45</v>
      </c>
    </row>
    <row r="50" spans="1:30" ht="213" customHeight="1">
      <c r="A50" s="6">
        <v>46</v>
      </c>
      <c r="B50" s="5" t="s">
        <v>85</v>
      </c>
      <c r="C50" s="5" t="s">
        <v>280</v>
      </c>
      <c r="D50" s="5" t="s">
        <v>281</v>
      </c>
      <c r="E50" s="5" t="s">
        <v>75</v>
      </c>
      <c r="F50" s="5" t="s">
        <v>241</v>
      </c>
      <c r="G50" s="5" t="s">
        <v>282</v>
      </c>
      <c r="H50" s="5" t="s">
        <v>283</v>
      </c>
      <c r="I50" s="5" t="s">
        <v>280</v>
      </c>
      <c r="J50" s="5" t="s">
        <v>284</v>
      </c>
      <c r="K50" s="6">
        <v>18.1</v>
      </c>
      <c r="L50" s="17"/>
      <c r="M50" s="17"/>
      <c r="N50" s="17"/>
      <c r="O50" s="17"/>
      <c r="P50" s="17"/>
      <c r="Q50" s="17"/>
      <c r="R50" s="17"/>
      <c r="S50" s="17"/>
      <c r="T50" s="17"/>
      <c r="U50" s="17"/>
      <c r="V50" s="17">
        <v>18.1</v>
      </c>
      <c r="W50" s="17"/>
      <c r="X50" s="17"/>
      <c r="Y50" s="6">
        <v>9.981608</v>
      </c>
      <c r="Z50" s="6"/>
      <c r="AA50" s="6">
        <v>8.118392</v>
      </c>
      <c r="AB50" s="5" t="s">
        <v>43</v>
      </c>
      <c r="AC50" s="23" t="s">
        <v>44</v>
      </c>
      <c r="AD50" s="23" t="s">
        <v>45</v>
      </c>
    </row>
    <row r="51" spans="1:30" ht="283.5" customHeight="1">
      <c r="A51" s="6">
        <v>48</v>
      </c>
      <c r="B51" s="5" t="s">
        <v>155</v>
      </c>
      <c r="C51" s="5" t="s">
        <v>156</v>
      </c>
      <c r="D51" s="5" t="s">
        <v>285</v>
      </c>
      <c r="E51" s="5" t="s">
        <v>189</v>
      </c>
      <c r="F51" s="5" t="s">
        <v>271</v>
      </c>
      <c r="G51" s="5" t="s">
        <v>286</v>
      </c>
      <c r="H51" s="5" t="s">
        <v>287</v>
      </c>
      <c r="I51" s="5" t="s">
        <v>288</v>
      </c>
      <c r="J51" s="7" t="s">
        <v>289</v>
      </c>
      <c r="K51" s="6">
        <v>60.7</v>
      </c>
      <c r="L51" s="17"/>
      <c r="M51" s="17"/>
      <c r="N51" s="17"/>
      <c r="O51" s="17"/>
      <c r="P51" s="17"/>
      <c r="Q51" s="17"/>
      <c r="R51" s="17"/>
      <c r="S51" s="17"/>
      <c r="T51" s="17"/>
      <c r="U51" s="17"/>
      <c r="V51" s="17"/>
      <c r="W51" s="17"/>
      <c r="X51" s="17">
        <v>60.7</v>
      </c>
      <c r="Y51" s="6">
        <v>14.767673</v>
      </c>
      <c r="Z51" s="6">
        <v>4.7462</v>
      </c>
      <c r="AA51" s="6">
        <v>41.186127</v>
      </c>
      <c r="AB51" s="5" t="s">
        <v>43</v>
      </c>
      <c r="AC51" s="23" t="s">
        <v>44</v>
      </c>
      <c r="AD51" s="23" t="s">
        <v>45</v>
      </c>
    </row>
    <row r="52" spans="1:30" ht="283.5" customHeight="1">
      <c r="A52" s="9">
        <v>49</v>
      </c>
      <c r="B52" s="10" t="s">
        <v>85</v>
      </c>
      <c r="C52" s="5" t="s">
        <v>280</v>
      </c>
      <c r="D52" s="5" t="s">
        <v>290</v>
      </c>
      <c r="E52" s="5" t="s">
        <v>189</v>
      </c>
      <c r="F52" s="5" t="s">
        <v>291</v>
      </c>
      <c r="G52" s="5" t="s">
        <v>292</v>
      </c>
      <c r="H52" s="5" t="s">
        <v>293</v>
      </c>
      <c r="I52" s="5" t="s">
        <v>294</v>
      </c>
      <c r="J52" s="5" t="s">
        <v>295</v>
      </c>
      <c r="K52" s="6">
        <v>130.2</v>
      </c>
      <c r="L52" s="17"/>
      <c r="M52" s="17"/>
      <c r="N52" s="17"/>
      <c r="O52" s="17">
        <v>44.3</v>
      </c>
      <c r="P52" s="17"/>
      <c r="Q52" s="17">
        <v>40.7</v>
      </c>
      <c r="R52" s="17"/>
      <c r="S52" s="17"/>
      <c r="T52" s="17"/>
      <c r="U52" s="17">
        <v>45.2</v>
      </c>
      <c r="V52" s="17"/>
      <c r="W52" s="17"/>
      <c r="X52" s="17"/>
      <c r="Y52" s="6">
        <v>130.057075</v>
      </c>
      <c r="Z52" s="6"/>
      <c r="AA52" s="6">
        <v>0.142925</v>
      </c>
      <c r="AB52" s="5" t="s">
        <v>43</v>
      </c>
      <c r="AC52" s="23" t="s">
        <v>44</v>
      </c>
      <c r="AD52" s="23" t="s">
        <v>45</v>
      </c>
    </row>
    <row r="53" spans="1:30" ht="255.75" customHeight="1">
      <c r="A53" s="6">
        <v>50</v>
      </c>
      <c r="B53" s="5" t="s">
        <v>52</v>
      </c>
      <c r="C53" s="5" t="s">
        <v>296</v>
      </c>
      <c r="D53" s="5" t="s">
        <v>297</v>
      </c>
      <c r="E53" s="5" t="s">
        <v>189</v>
      </c>
      <c r="F53" s="5" t="s">
        <v>298</v>
      </c>
      <c r="G53" s="5" t="s">
        <v>299</v>
      </c>
      <c r="H53" s="5" t="s">
        <v>300</v>
      </c>
      <c r="I53" s="5" t="s">
        <v>301</v>
      </c>
      <c r="J53" s="5" t="s">
        <v>302</v>
      </c>
      <c r="K53" s="6">
        <v>320.8</v>
      </c>
      <c r="L53" s="17"/>
      <c r="M53" s="17"/>
      <c r="N53" s="17"/>
      <c r="O53" s="17"/>
      <c r="P53" s="17"/>
      <c r="Q53" s="17"/>
      <c r="R53" s="17"/>
      <c r="S53" s="17"/>
      <c r="T53" s="17">
        <v>189.6</v>
      </c>
      <c r="U53" s="17"/>
      <c r="V53" s="17"/>
      <c r="W53" s="17"/>
      <c r="X53" s="17">
        <v>131.2</v>
      </c>
      <c r="Y53" s="6">
        <v>303.86616</v>
      </c>
      <c r="Z53" s="6"/>
      <c r="AA53" s="6">
        <v>16.93384</v>
      </c>
      <c r="AB53" s="5" t="s">
        <v>43</v>
      </c>
      <c r="AC53" s="23" t="s">
        <v>44</v>
      </c>
      <c r="AD53" s="23" t="s">
        <v>45</v>
      </c>
    </row>
    <row r="54" spans="1:30" ht="114" customHeight="1">
      <c r="A54" s="6">
        <v>51</v>
      </c>
      <c r="B54" s="5" t="s">
        <v>52</v>
      </c>
      <c r="C54" s="5" t="s">
        <v>303</v>
      </c>
      <c r="D54" s="5" t="s">
        <v>304</v>
      </c>
      <c r="E54" s="5" t="s">
        <v>189</v>
      </c>
      <c r="F54" s="5" t="s">
        <v>305</v>
      </c>
      <c r="G54" s="5" t="s">
        <v>306</v>
      </c>
      <c r="H54" s="5" t="s">
        <v>307</v>
      </c>
      <c r="I54" s="5" t="s">
        <v>308</v>
      </c>
      <c r="J54" s="5" t="s">
        <v>309</v>
      </c>
      <c r="K54" s="6">
        <v>195</v>
      </c>
      <c r="L54" s="17"/>
      <c r="M54" s="17"/>
      <c r="N54" s="17"/>
      <c r="O54" s="17"/>
      <c r="P54" s="17"/>
      <c r="Q54" s="17"/>
      <c r="R54" s="17"/>
      <c r="S54" s="17"/>
      <c r="T54" s="17">
        <v>195</v>
      </c>
      <c r="U54" s="17"/>
      <c r="V54" s="17"/>
      <c r="W54" s="17"/>
      <c r="X54" s="17"/>
      <c r="Y54" s="6">
        <v>172</v>
      </c>
      <c r="Z54" s="6"/>
      <c r="AA54" s="6">
        <v>23</v>
      </c>
      <c r="AB54" s="5" t="s">
        <v>43</v>
      </c>
      <c r="AC54" s="23" t="s">
        <v>44</v>
      </c>
      <c r="AD54" s="23" t="s">
        <v>45</v>
      </c>
    </row>
    <row r="55" spans="1:30" ht="112.5" customHeight="1">
      <c r="A55" s="6">
        <v>52</v>
      </c>
      <c r="B55" s="5" t="s">
        <v>85</v>
      </c>
      <c r="C55" s="5" t="s">
        <v>310</v>
      </c>
      <c r="D55" s="5" t="s">
        <v>311</v>
      </c>
      <c r="E55" s="5" t="s">
        <v>189</v>
      </c>
      <c r="F55" s="5" t="s">
        <v>312</v>
      </c>
      <c r="G55" s="5" t="s">
        <v>313</v>
      </c>
      <c r="H55" s="5" t="s">
        <v>314</v>
      </c>
      <c r="I55" s="5" t="s">
        <v>315</v>
      </c>
      <c r="J55" s="5" t="s">
        <v>316</v>
      </c>
      <c r="K55" s="6">
        <v>145</v>
      </c>
      <c r="L55" s="17"/>
      <c r="M55" s="17"/>
      <c r="N55" s="17"/>
      <c r="O55" s="17"/>
      <c r="P55" s="17"/>
      <c r="Q55" s="17"/>
      <c r="R55" s="17"/>
      <c r="S55" s="17"/>
      <c r="T55" s="17">
        <v>55.6</v>
      </c>
      <c r="U55" s="17">
        <v>52</v>
      </c>
      <c r="V55" s="17">
        <v>37.4</v>
      </c>
      <c r="W55" s="17"/>
      <c r="X55" s="17"/>
      <c r="Y55" s="6">
        <v>145</v>
      </c>
      <c r="Z55" s="6"/>
      <c r="AA55" s="6"/>
      <c r="AB55" s="5" t="s">
        <v>43</v>
      </c>
      <c r="AC55" s="23" t="s">
        <v>44</v>
      </c>
      <c r="AD55" s="23" t="s">
        <v>45</v>
      </c>
    </row>
    <row r="56" spans="1:30" ht="207.75" customHeight="1">
      <c r="A56" s="6">
        <v>53</v>
      </c>
      <c r="B56" s="5" t="s">
        <v>317</v>
      </c>
      <c r="C56" s="7" t="s">
        <v>318</v>
      </c>
      <c r="D56" s="7" t="s">
        <v>319</v>
      </c>
      <c r="E56" s="5" t="s">
        <v>189</v>
      </c>
      <c r="F56" s="5" t="s">
        <v>271</v>
      </c>
      <c r="G56" s="7" t="s">
        <v>320</v>
      </c>
      <c r="H56" s="7" t="s">
        <v>321</v>
      </c>
      <c r="I56" s="7" t="s">
        <v>322</v>
      </c>
      <c r="J56" s="7" t="s">
        <v>323</v>
      </c>
      <c r="K56" s="6">
        <v>29.9</v>
      </c>
      <c r="L56" s="17"/>
      <c r="M56" s="17"/>
      <c r="N56" s="17"/>
      <c r="O56" s="17"/>
      <c r="P56" s="17"/>
      <c r="Q56" s="17"/>
      <c r="R56" s="17"/>
      <c r="S56" s="17"/>
      <c r="T56" s="17">
        <v>29.9</v>
      </c>
      <c r="U56" s="17"/>
      <c r="V56" s="17"/>
      <c r="W56" s="17"/>
      <c r="X56" s="17"/>
      <c r="Y56" s="6">
        <v>29.875</v>
      </c>
      <c r="Z56" s="6"/>
      <c r="AA56" s="6">
        <v>0.025</v>
      </c>
      <c r="AB56" s="5" t="s">
        <v>43</v>
      </c>
      <c r="AC56" s="23" t="s">
        <v>44</v>
      </c>
      <c r="AD56" s="23" t="s">
        <v>45</v>
      </c>
    </row>
    <row r="57" spans="1:30" ht="264.75" customHeight="1">
      <c r="A57" s="6">
        <v>54</v>
      </c>
      <c r="B57" s="5" t="s">
        <v>324</v>
      </c>
      <c r="C57" s="5" t="s">
        <v>325</v>
      </c>
      <c r="D57" s="5" t="s">
        <v>326</v>
      </c>
      <c r="E57" s="5" t="s">
        <v>189</v>
      </c>
      <c r="F57" s="5" t="s">
        <v>327</v>
      </c>
      <c r="G57" s="5" t="s">
        <v>328</v>
      </c>
      <c r="H57" s="5" t="s">
        <v>329</v>
      </c>
      <c r="I57" s="5" t="s">
        <v>330</v>
      </c>
      <c r="J57" s="5" t="s">
        <v>331</v>
      </c>
      <c r="K57" s="6">
        <v>91.8</v>
      </c>
      <c r="L57" s="17"/>
      <c r="M57" s="17"/>
      <c r="N57" s="17"/>
      <c r="O57" s="17"/>
      <c r="P57" s="17"/>
      <c r="Q57" s="17">
        <v>58</v>
      </c>
      <c r="R57" s="17"/>
      <c r="S57" s="17"/>
      <c r="T57" s="17"/>
      <c r="U57" s="17"/>
      <c r="V57" s="17"/>
      <c r="W57" s="17"/>
      <c r="X57" s="17">
        <v>33.8</v>
      </c>
      <c r="Y57" s="6">
        <v>83.2</v>
      </c>
      <c r="Z57" s="6"/>
      <c r="AA57" s="6">
        <v>8.6</v>
      </c>
      <c r="AB57" s="5" t="s">
        <v>43</v>
      </c>
      <c r="AC57" s="23" t="s">
        <v>44</v>
      </c>
      <c r="AD57" s="23" t="s">
        <v>45</v>
      </c>
    </row>
    <row r="58" spans="1:30" ht="105.75" customHeight="1">
      <c r="A58" s="6">
        <v>55</v>
      </c>
      <c r="B58" s="5" t="s">
        <v>133</v>
      </c>
      <c r="C58" s="5" t="s">
        <v>332</v>
      </c>
      <c r="D58" s="5" t="s">
        <v>333</v>
      </c>
      <c r="E58" s="5" t="s">
        <v>189</v>
      </c>
      <c r="F58" s="5" t="s">
        <v>334</v>
      </c>
      <c r="G58" s="5" t="s">
        <v>335</v>
      </c>
      <c r="H58" s="5" t="s">
        <v>336</v>
      </c>
      <c r="I58" s="5" t="s">
        <v>337</v>
      </c>
      <c r="J58" s="7" t="s">
        <v>338</v>
      </c>
      <c r="K58" s="6">
        <v>60</v>
      </c>
      <c r="L58" s="17"/>
      <c r="M58" s="17"/>
      <c r="N58" s="17"/>
      <c r="O58" s="17"/>
      <c r="P58" s="17"/>
      <c r="Q58" s="17"/>
      <c r="R58" s="17"/>
      <c r="S58" s="17"/>
      <c r="T58" s="17"/>
      <c r="U58" s="17"/>
      <c r="V58" s="17">
        <v>60</v>
      </c>
      <c r="W58" s="17"/>
      <c r="X58" s="17"/>
      <c r="Y58" s="6">
        <v>53.4881</v>
      </c>
      <c r="Z58" s="6"/>
      <c r="AA58" s="6">
        <v>6.5119</v>
      </c>
      <c r="AB58" s="5" t="s">
        <v>43</v>
      </c>
      <c r="AC58" s="23" t="s">
        <v>44</v>
      </c>
      <c r="AD58" s="23" t="s">
        <v>45</v>
      </c>
    </row>
    <row r="59" spans="1:30" ht="99.75" customHeight="1">
      <c r="A59" s="6">
        <v>56</v>
      </c>
      <c r="B59" s="5" t="s">
        <v>133</v>
      </c>
      <c r="C59" s="5" t="s">
        <v>339</v>
      </c>
      <c r="D59" s="11" t="s">
        <v>340</v>
      </c>
      <c r="E59" s="5" t="s">
        <v>189</v>
      </c>
      <c r="F59" s="5" t="s">
        <v>334</v>
      </c>
      <c r="G59" s="5" t="s">
        <v>341</v>
      </c>
      <c r="H59" s="5" t="s">
        <v>342</v>
      </c>
      <c r="I59" s="5" t="s">
        <v>343</v>
      </c>
      <c r="J59" s="5" t="s">
        <v>344</v>
      </c>
      <c r="K59" s="6">
        <v>55</v>
      </c>
      <c r="L59" s="17"/>
      <c r="M59" s="17"/>
      <c r="N59" s="17"/>
      <c r="O59" s="17"/>
      <c r="P59" s="17"/>
      <c r="Q59" s="17"/>
      <c r="R59" s="17"/>
      <c r="S59" s="17"/>
      <c r="T59" s="17">
        <v>55</v>
      </c>
      <c r="U59" s="17"/>
      <c r="V59" s="17"/>
      <c r="W59" s="17"/>
      <c r="X59" s="17"/>
      <c r="Y59" s="6">
        <v>52.8</v>
      </c>
      <c r="Z59" s="6"/>
      <c r="AA59" s="6">
        <v>2.2</v>
      </c>
      <c r="AB59" s="5" t="s">
        <v>43</v>
      </c>
      <c r="AC59" s="23" t="s">
        <v>44</v>
      </c>
      <c r="AD59" s="23" t="s">
        <v>45</v>
      </c>
    </row>
    <row r="60" spans="1:30" ht="132" customHeight="1">
      <c r="A60" s="6">
        <v>57</v>
      </c>
      <c r="B60" s="5" t="s">
        <v>144</v>
      </c>
      <c r="C60" s="5" t="s">
        <v>145</v>
      </c>
      <c r="D60" s="5" t="s">
        <v>345</v>
      </c>
      <c r="E60" s="5" t="s">
        <v>189</v>
      </c>
      <c r="F60" s="5" t="s">
        <v>346</v>
      </c>
      <c r="G60" s="5" t="s">
        <v>347</v>
      </c>
      <c r="H60" s="5" t="s">
        <v>348</v>
      </c>
      <c r="I60" s="5" t="s">
        <v>349</v>
      </c>
      <c r="J60" s="5" t="s">
        <v>350</v>
      </c>
      <c r="K60" s="6">
        <v>180</v>
      </c>
      <c r="L60" s="17"/>
      <c r="M60" s="17"/>
      <c r="N60" s="17"/>
      <c r="O60" s="17"/>
      <c r="P60" s="17"/>
      <c r="Q60" s="17"/>
      <c r="R60" s="17"/>
      <c r="S60" s="17"/>
      <c r="T60" s="17">
        <v>152.3</v>
      </c>
      <c r="U60" s="17"/>
      <c r="V60" s="17"/>
      <c r="W60" s="17"/>
      <c r="X60" s="17">
        <v>27.7</v>
      </c>
      <c r="Y60" s="6">
        <v>180</v>
      </c>
      <c r="Z60" s="6"/>
      <c r="AA60" s="6"/>
      <c r="AB60" s="5" t="s">
        <v>43</v>
      </c>
      <c r="AC60" s="23" t="s">
        <v>44</v>
      </c>
      <c r="AD60" s="23" t="s">
        <v>45</v>
      </c>
    </row>
    <row r="61" spans="1:30" ht="132.75" customHeight="1">
      <c r="A61" s="6">
        <v>58</v>
      </c>
      <c r="B61" s="5" t="s">
        <v>133</v>
      </c>
      <c r="C61" s="5" t="s">
        <v>223</v>
      </c>
      <c r="D61" s="5" t="s">
        <v>351</v>
      </c>
      <c r="E61" s="5" t="s">
        <v>189</v>
      </c>
      <c r="F61" s="5" t="s">
        <v>346</v>
      </c>
      <c r="G61" s="5" t="s">
        <v>352</v>
      </c>
      <c r="H61" s="5" t="s">
        <v>353</v>
      </c>
      <c r="I61" s="5" t="s">
        <v>354</v>
      </c>
      <c r="J61" s="5" t="s">
        <v>355</v>
      </c>
      <c r="K61" s="6">
        <v>207</v>
      </c>
      <c r="L61" s="17"/>
      <c r="M61" s="17"/>
      <c r="N61" s="17"/>
      <c r="O61" s="17"/>
      <c r="P61" s="17"/>
      <c r="Q61" s="17"/>
      <c r="R61" s="17"/>
      <c r="S61" s="17"/>
      <c r="T61" s="17"/>
      <c r="U61" s="17"/>
      <c r="V61" s="17"/>
      <c r="W61" s="17"/>
      <c r="X61" s="17">
        <v>207</v>
      </c>
      <c r="Y61" s="6">
        <v>207</v>
      </c>
      <c r="Z61" s="6"/>
      <c r="AA61" s="6"/>
      <c r="AB61" s="5" t="s">
        <v>43</v>
      </c>
      <c r="AC61" s="23" t="s">
        <v>44</v>
      </c>
      <c r="AD61" s="23" t="s">
        <v>45</v>
      </c>
    </row>
    <row r="62" spans="1:30" ht="132.75" customHeight="1">
      <c r="A62" s="6">
        <v>60</v>
      </c>
      <c r="B62" s="5" t="s">
        <v>133</v>
      </c>
      <c r="C62" s="5" t="s">
        <v>356</v>
      </c>
      <c r="D62" s="5" t="s">
        <v>357</v>
      </c>
      <c r="E62" s="5" t="s">
        <v>189</v>
      </c>
      <c r="F62" s="5" t="s">
        <v>334</v>
      </c>
      <c r="G62" s="5" t="s">
        <v>358</v>
      </c>
      <c r="H62" s="5" t="s">
        <v>359</v>
      </c>
      <c r="I62" s="5" t="s">
        <v>360</v>
      </c>
      <c r="J62" s="7" t="s">
        <v>361</v>
      </c>
      <c r="K62" s="6">
        <v>61.5</v>
      </c>
      <c r="L62" s="17"/>
      <c r="M62" s="17">
        <v>61.5</v>
      </c>
      <c r="N62" s="17"/>
      <c r="O62" s="17"/>
      <c r="P62" s="17"/>
      <c r="Q62" s="17"/>
      <c r="R62" s="17"/>
      <c r="S62" s="17"/>
      <c r="T62" s="17"/>
      <c r="U62" s="17"/>
      <c r="V62" s="17"/>
      <c r="W62" s="17"/>
      <c r="X62" s="17"/>
      <c r="Y62" s="6">
        <v>51.803296</v>
      </c>
      <c r="Z62" s="6"/>
      <c r="AA62" s="6">
        <v>9.696704</v>
      </c>
      <c r="AB62" s="5" t="s">
        <v>43</v>
      </c>
      <c r="AC62" s="23" t="s">
        <v>44</v>
      </c>
      <c r="AD62" s="23" t="s">
        <v>45</v>
      </c>
    </row>
    <row r="63" spans="1:30" ht="132.75" customHeight="1">
      <c r="A63" s="6">
        <v>62</v>
      </c>
      <c r="B63" s="5" t="s">
        <v>133</v>
      </c>
      <c r="C63" s="5" t="s">
        <v>134</v>
      </c>
      <c r="D63" s="5" t="s">
        <v>362</v>
      </c>
      <c r="E63" s="5" t="s">
        <v>55</v>
      </c>
      <c r="F63" s="5" t="s">
        <v>363</v>
      </c>
      <c r="G63" s="5" t="s">
        <v>136</v>
      </c>
      <c r="H63" s="5" t="s">
        <v>364</v>
      </c>
      <c r="I63" s="5" t="s">
        <v>134</v>
      </c>
      <c r="J63" s="5" t="s">
        <v>365</v>
      </c>
      <c r="K63" s="5">
        <v>42.4</v>
      </c>
      <c r="L63" s="17"/>
      <c r="M63" s="17"/>
      <c r="N63" s="17">
        <v>42.4</v>
      </c>
      <c r="O63" s="17"/>
      <c r="P63" s="17"/>
      <c r="Q63" s="17"/>
      <c r="R63" s="17"/>
      <c r="S63" s="17"/>
      <c r="T63" s="17"/>
      <c r="U63" s="17"/>
      <c r="V63" s="17"/>
      <c r="W63" s="17"/>
      <c r="X63" s="17"/>
      <c r="Y63" s="6">
        <v>42.140616</v>
      </c>
      <c r="Z63" s="6"/>
      <c r="AA63" s="6">
        <v>0.259384</v>
      </c>
      <c r="AB63" s="5" t="s">
        <v>43</v>
      </c>
      <c r="AC63" s="23" t="s">
        <v>44</v>
      </c>
      <c r="AD63" s="23" t="s">
        <v>45</v>
      </c>
    </row>
    <row r="64" spans="1:30" ht="132.75" customHeight="1">
      <c r="A64" s="6">
        <v>63</v>
      </c>
      <c r="B64" s="5" t="s">
        <v>106</v>
      </c>
      <c r="C64" s="5" t="s">
        <v>107</v>
      </c>
      <c r="D64" s="5" t="s">
        <v>366</v>
      </c>
      <c r="E64" s="5" t="s">
        <v>189</v>
      </c>
      <c r="F64" s="5" t="s">
        <v>367</v>
      </c>
      <c r="G64" s="5" t="s">
        <v>368</v>
      </c>
      <c r="H64" s="5" t="s">
        <v>369</v>
      </c>
      <c r="I64" s="5" t="s">
        <v>370</v>
      </c>
      <c r="J64" s="16" t="s">
        <v>371</v>
      </c>
      <c r="K64" s="5">
        <v>29.7</v>
      </c>
      <c r="L64" s="17"/>
      <c r="M64" s="17"/>
      <c r="N64" s="17"/>
      <c r="O64" s="17"/>
      <c r="P64" s="17"/>
      <c r="Q64" s="17"/>
      <c r="R64" s="17"/>
      <c r="S64" s="17"/>
      <c r="T64" s="17"/>
      <c r="U64" s="17"/>
      <c r="V64" s="17"/>
      <c r="W64" s="17">
        <v>29.7</v>
      </c>
      <c r="X64" s="17"/>
      <c r="Y64" s="6">
        <v>29.56</v>
      </c>
      <c r="Z64" s="6"/>
      <c r="AA64" s="6">
        <v>0.14</v>
      </c>
      <c r="AB64" s="5" t="s">
        <v>43</v>
      </c>
      <c r="AC64" s="23" t="s">
        <v>44</v>
      </c>
      <c r="AD64" s="23" t="s">
        <v>45</v>
      </c>
    </row>
    <row r="65" spans="1:30" ht="132.75" customHeight="1">
      <c r="A65" s="6">
        <v>64</v>
      </c>
      <c r="B65" s="5" t="s">
        <v>52</v>
      </c>
      <c r="C65" s="5" t="s">
        <v>372</v>
      </c>
      <c r="D65" s="5" t="s">
        <v>373</v>
      </c>
      <c r="E65" s="5" t="s">
        <v>189</v>
      </c>
      <c r="F65" s="5" t="s">
        <v>374</v>
      </c>
      <c r="G65" s="5" t="s">
        <v>375</v>
      </c>
      <c r="H65" s="5" t="s">
        <v>376</v>
      </c>
      <c r="I65" s="5" t="s">
        <v>377</v>
      </c>
      <c r="J65" s="5" t="s">
        <v>378</v>
      </c>
      <c r="K65" s="5">
        <v>28</v>
      </c>
      <c r="L65" s="17"/>
      <c r="M65" s="17"/>
      <c r="N65" s="17"/>
      <c r="O65" s="17"/>
      <c r="P65" s="17"/>
      <c r="Q65" s="17"/>
      <c r="R65" s="17"/>
      <c r="S65" s="17"/>
      <c r="T65" s="17"/>
      <c r="U65" s="17"/>
      <c r="V65" s="17"/>
      <c r="W65" s="17">
        <v>28</v>
      </c>
      <c r="X65" s="17"/>
      <c r="Y65" s="6">
        <v>27.9186</v>
      </c>
      <c r="Z65" s="6"/>
      <c r="AA65" s="6">
        <v>0.0814</v>
      </c>
      <c r="AB65" s="5" t="s">
        <v>43</v>
      </c>
      <c r="AC65" s="23" t="s">
        <v>44</v>
      </c>
      <c r="AD65" s="23" t="s">
        <v>45</v>
      </c>
    </row>
    <row r="66" spans="1:30" ht="132.75" customHeight="1">
      <c r="A66" s="6">
        <v>66</v>
      </c>
      <c r="B66" s="5" t="s">
        <v>72</v>
      </c>
      <c r="C66" s="5" t="s">
        <v>379</v>
      </c>
      <c r="D66" s="7" t="s">
        <v>380</v>
      </c>
      <c r="E66" s="5" t="s">
        <v>381</v>
      </c>
      <c r="F66" s="5" t="s">
        <v>382</v>
      </c>
      <c r="G66" s="7" t="s">
        <v>383</v>
      </c>
      <c r="H66" s="7" t="s">
        <v>384</v>
      </c>
      <c r="I66" s="5" t="s">
        <v>379</v>
      </c>
      <c r="J66" s="7" t="s">
        <v>385</v>
      </c>
      <c r="K66" s="5">
        <v>74.2</v>
      </c>
      <c r="L66" s="17"/>
      <c r="M66" s="17"/>
      <c r="N66" s="17"/>
      <c r="O66" s="17"/>
      <c r="P66" s="17"/>
      <c r="Q66" s="17"/>
      <c r="R66" s="17">
        <v>30.2</v>
      </c>
      <c r="S66" s="17">
        <v>10</v>
      </c>
      <c r="T66" s="17"/>
      <c r="U66" s="17"/>
      <c r="V66" s="17"/>
      <c r="W66" s="17"/>
      <c r="X66" s="17">
        <v>34</v>
      </c>
      <c r="Y66" s="6">
        <v>64.684079</v>
      </c>
      <c r="Z66" s="6"/>
      <c r="AA66" s="6">
        <v>9.515921</v>
      </c>
      <c r="AB66" s="5" t="s">
        <v>43</v>
      </c>
      <c r="AC66" s="23" t="s">
        <v>44</v>
      </c>
      <c r="AD66" s="23" t="s">
        <v>45</v>
      </c>
    </row>
    <row r="67" spans="1:30" ht="61.5" customHeight="1">
      <c r="A67" s="24"/>
      <c r="B67" s="25"/>
      <c r="C67" s="25"/>
      <c r="D67" s="25"/>
      <c r="E67" s="25"/>
      <c r="F67" s="5"/>
      <c r="G67" s="25"/>
      <c r="H67" s="5"/>
      <c r="I67" s="5"/>
      <c r="J67" s="7"/>
      <c r="K67" s="25">
        <f aca="true" t="shared" si="0" ref="K67:U67">SUM(K7:K66)</f>
        <v>3963.1</v>
      </c>
      <c r="L67" s="24">
        <f t="shared" si="0"/>
        <v>342</v>
      </c>
      <c r="M67" s="24">
        <f t="shared" si="0"/>
        <v>61.5</v>
      </c>
      <c r="N67" s="24">
        <f t="shared" si="0"/>
        <v>42.4</v>
      </c>
      <c r="O67" s="24">
        <f t="shared" si="0"/>
        <v>691</v>
      </c>
      <c r="P67" s="24">
        <f t="shared" si="0"/>
        <v>225</v>
      </c>
      <c r="Q67" s="24">
        <f t="shared" si="0"/>
        <v>304</v>
      </c>
      <c r="R67" s="24">
        <f t="shared" si="0"/>
        <v>30.2</v>
      </c>
      <c r="S67" s="24">
        <f t="shared" si="0"/>
        <v>10</v>
      </c>
      <c r="T67" s="24">
        <f t="shared" si="0"/>
        <v>805.3</v>
      </c>
      <c r="U67" s="24">
        <f t="shared" si="0"/>
        <v>225</v>
      </c>
      <c r="V67" s="24">
        <f>SUM(V27:V66)</f>
        <v>175</v>
      </c>
      <c r="W67" s="24">
        <f>SUM(W7:W66)</f>
        <v>57.7</v>
      </c>
      <c r="X67" s="24">
        <f>SUM(X7:X66)</f>
        <v>994</v>
      </c>
      <c r="Y67" s="24">
        <f>SUM(Y7:Y66)</f>
        <v>3670.9129830000006</v>
      </c>
      <c r="Z67" s="24">
        <f>SUM(Z7:Z66)</f>
        <v>4.7462</v>
      </c>
      <c r="AA67" s="24">
        <f>SUM(AA7:AA66)</f>
        <v>287.440817</v>
      </c>
      <c r="AB67" s="25"/>
      <c r="AC67" s="56"/>
      <c r="AD67" s="56"/>
    </row>
    <row r="68" spans="1:30" ht="69" customHeight="1">
      <c r="A68" s="26" t="s">
        <v>386</v>
      </c>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57"/>
    </row>
    <row r="69" spans="1:30" ht="52.5" customHeight="1">
      <c r="A69" s="25" t="s">
        <v>2</v>
      </c>
      <c r="B69" s="25" t="s">
        <v>3</v>
      </c>
      <c r="C69" s="25" t="s">
        <v>4</v>
      </c>
      <c r="D69" s="25" t="s">
        <v>5</v>
      </c>
      <c r="E69" s="25" t="s">
        <v>6</v>
      </c>
      <c r="F69" s="25" t="s">
        <v>7</v>
      </c>
      <c r="G69" s="25" t="s">
        <v>387</v>
      </c>
      <c r="H69" s="25" t="s">
        <v>9</v>
      </c>
      <c r="I69" s="36" t="s">
        <v>10</v>
      </c>
      <c r="J69" s="25" t="s">
        <v>11</v>
      </c>
      <c r="K69" s="24" t="s">
        <v>12</v>
      </c>
      <c r="L69" s="24"/>
      <c r="M69" s="24"/>
      <c r="N69" s="24"/>
      <c r="O69" s="24"/>
      <c r="P69" s="24"/>
      <c r="Q69" s="24"/>
      <c r="R69" s="24"/>
      <c r="S69" s="24"/>
      <c r="T69" s="24"/>
      <c r="U69" s="24"/>
      <c r="V69" s="24"/>
      <c r="W69" s="24"/>
      <c r="X69" s="24"/>
      <c r="Y69" s="24" t="s">
        <v>13</v>
      </c>
      <c r="Z69" s="24"/>
      <c r="AA69" s="24"/>
      <c r="AB69" s="5" t="s">
        <v>14</v>
      </c>
      <c r="AC69" s="20" t="s">
        <v>15</v>
      </c>
      <c r="AD69" s="20" t="s">
        <v>16</v>
      </c>
    </row>
    <row r="70" spans="1:30" ht="45" customHeight="1">
      <c r="A70" s="25"/>
      <c r="B70" s="25"/>
      <c r="C70" s="25"/>
      <c r="D70" s="25"/>
      <c r="E70" s="25"/>
      <c r="F70" s="25"/>
      <c r="G70" s="25"/>
      <c r="H70" s="25"/>
      <c r="I70" s="36"/>
      <c r="J70" s="25"/>
      <c r="K70" s="24" t="s">
        <v>17</v>
      </c>
      <c r="L70" s="37" t="s">
        <v>388</v>
      </c>
      <c r="M70" s="38"/>
      <c r="N70" s="38"/>
      <c r="O70" s="38"/>
      <c r="P70" s="38"/>
      <c r="Q70" s="38"/>
      <c r="R70" s="38"/>
      <c r="S70" s="38"/>
      <c r="T70" s="38"/>
      <c r="U70" s="38"/>
      <c r="V70" s="38"/>
      <c r="W70" s="38"/>
      <c r="X70" s="50"/>
      <c r="Y70" s="24" t="s">
        <v>31</v>
      </c>
      <c r="Z70" s="58" t="s">
        <v>32</v>
      </c>
      <c r="AA70" s="25" t="s">
        <v>33</v>
      </c>
      <c r="AB70" s="5"/>
      <c r="AC70" s="20"/>
      <c r="AD70" s="20"/>
    </row>
    <row r="71" spans="1:30" ht="15">
      <c r="A71" s="25"/>
      <c r="B71" s="25"/>
      <c r="C71" s="25"/>
      <c r="D71" s="25"/>
      <c r="E71" s="25"/>
      <c r="F71" s="25"/>
      <c r="G71" s="25"/>
      <c r="H71" s="25"/>
      <c r="I71" s="36"/>
      <c r="J71" s="25"/>
      <c r="K71" s="24"/>
      <c r="L71" s="39"/>
      <c r="M71" s="40"/>
      <c r="N71" s="40"/>
      <c r="O71" s="40"/>
      <c r="P71" s="40"/>
      <c r="Q71" s="40"/>
      <c r="R71" s="40"/>
      <c r="S71" s="40"/>
      <c r="T71" s="40"/>
      <c r="U71" s="40"/>
      <c r="V71" s="40"/>
      <c r="W71" s="40"/>
      <c r="X71" s="51"/>
      <c r="Y71" s="24"/>
      <c r="Z71" s="58"/>
      <c r="AA71" s="25"/>
      <c r="AB71" s="5"/>
      <c r="AC71" s="20"/>
      <c r="AD71" s="20"/>
    </row>
    <row r="72" spans="1:30" ht="58.5" customHeight="1">
      <c r="A72" s="25"/>
      <c r="B72" s="25"/>
      <c r="C72" s="25"/>
      <c r="D72" s="25"/>
      <c r="E72" s="25"/>
      <c r="F72" s="25"/>
      <c r="G72" s="25"/>
      <c r="H72" s="25"/>
      <c r="I72" s="36"/>
      <c r="J72" s="25"/>
      <c r="K72" s="24"/>
      <c r="L72" s="41"/>
      <c r="M72" s="42"/>
      <c r="N72" s="42"/>
      <c r="O72" s="42"/>
      <c r="P72" s="42"/>
      <c r="Q72" s="42"/>
      <c r="R72" s="42"/>
      <c r="S72" s="42"/>
      <c r="T72" s="42"/>
      <c r="U72" s="42"/>
      <c r="V72" s="42"/>
      <c r="W72" s="42"/>
      <c r="X72" s="52"/>
      <c r="Y72" s="24"/>
      <c r="Z72" s="58"/>
      <c r="AA72" s="25"/>
      <c r="AB72" s="5"/>
      <c r="AC72" s="20"/>
      <c r="AD72" s="20"/>
    </row>
    <row r="73" spans="1:30" ht="211.5" customHeight="1">
      <c r="A73" s="28">
        <v>1</v>
      </c>
      <c r="B73" s="5" t="s">
        <v>72</v>
      </c>
      <c r="C73" s="29" t="s">
        <v>73</v>
      </c>
      <c r="D73" s="5" t="s">
        <v>389</v>
      </c>
      <c r="E73" s="5" t="s">
        <v>55</v>
      </c>
      <c r="F73" s="5" t="s">
        <v>363</v>
      </c>
      <c r="G73" s="7" t="s">
        <v>77</v>
      </c>
      <c r="H73" s="7" t="s">
        <v>390</v>
      </c>
      <c r="I73" s="43" t="s">
        <v>73</v>
      </c>
      <c r="J73" s="7" t="s">
        <v>391</v>
      </c>
      <c r="K73" s="28">
        <v>95</v>
      </c>
      <c r="L73" s="44">
        <v>95</v>
      </c>
      <c r="M73" s="45"/>
      <c r="N73" s="45"/>
      <c r="O73" s="45"/>
      <c r="P73" s="45"/>
      <c r="Q73" s="45"/>
      <c r="R73" s="45"/>
      <c r="S73" s="45"/>
      <c r="T73" s="45"/>
      <c r="U73" s="45"/>
      <c r="V73" s="45"/>
      <c r="W73" s="45"/>
      <c r="X73" s="53"/>
      <c r="Y73" s="28">
        <v>95</v>
      </c>
      <c r="Z73" s="59"/>
      <c r="AA73" s="28">
        <f>SUM(AA68:AA72)</f>
        <v>0</v>
      </c>
      <c r="AB73" s="5" t="s">
        <v>43</v>
      </c>
      <c r="AC73" s="23" t="s">
        <v>44</v>
      </c>
      <c r="AD73" s="23" t="s">
        <v>45</v>
      </c>
    </row>
    <row r="74" spans="1:30" ht="156.75" customHeight="1">
      <c r="A74" s="24">
        <v>2</v>
      </c>
      <c r="B74" s="5" t="s">
        <v>155</v>
      </c>
      <c r="C74" s="29" t="s">
        <v>392</v>
      </c>
      <c r="D74" s="5" t="s">
        <v>393</v>
      </c>
      <c r="E74" s="30" t="s">
        <v>55</v>
      </c>
      <c r="F74" s="5" t="s">
        <v>394</v>
      </c>
      <c r="G74" s="5" t="s">
        <v>395</v>
      </c>
      <c r="H74" s="5" t="s">
        <v>396</v>
      </c>
      <c r="I74" s="43" t="s">
        <v>392</v>
      </c>
      <c r="J74" s="5" t="s">
        <v>397</v>
      </c>
      <c r="K74" s="5">
        <v>69.1</v>
      </c>
      <c r="L74" s="46">
        <v>69.1</v>
      </c>
      <c r="M74" s="47"/>
      <c r="N74" s="47"/>
      <c r="O74" s="47"/>
      <c r="P74" s="47"/>
      <c r="Q74" s="47"/>
      <c r="R74" s="47"/>
      <c r="S74" s="47"/>
      <c r="T74" s="47"/>
      <c r="U74" s="47"/>
      <c r="V74" s="47"/>
      <c r="W74" s="47"/>
      <c r="X74" s="54"/>
      <c r="Y74" s="28">
        <v>69.1</v>
      </c>
      <c r="Z74" s="59"/>
      <c r="AA74" s="28">
        <f>SUM(AA69:AA73)</f>
        <v>0</v>
      </c>
      <c r="AB74" s="5" t="s">
        <v>43</v>
      </c>
      <c r="AC74" s="23" t="s">
        <v>44</v>
      </c>
      <c r="AD74" s="23" t="s">
        <v>45</v>
      </c>
    </row>
    <row r="75" spans="1:30" ht="121.5" customHeight="1">
      <c r="A75" s="28">
        <v>3</v>
      </c>
      <c r="B75" s="11" t="s">
        <v>72</v>
      </c>
      <c r="C75" s="31" t="s">
        <v>398</v>
      </c>
      <c r="D75" s="5" t="s">
        <v>399</v>
      </c>
      <c r="E75" s="30" t="s">
        <v>55</v>
      </c>
      <c r="F75" s="5" t="s">
        <v>400</v>
      </c>
      <c r="G75" s="7" t="s">
        <v>401</v>
      </c>
      <c r="H75" s="7" t="s">
        <v>402</v>
      </c>
      <c r="I75" s="43" t="s">
        <v>398</v>
      </c>
      <c r="J75" s="5" t="s">
        <v>403</v>
      </c>
      <c r="K75" s="28">
        <v>75.5</v>
      </c>
      <c r="L75" s="44">
        <v>75.5</v>
      </c>
      <c r="M75" s="45"/>
      <c r="N75" s="45"/>
      <c r="O75" s="45"/>
      <c r="P75" s="45"/>
      <c r="Q75" s="45"/>
      <c r="R75" s="45"/>
      <c r="S75" s="45"/>
      <c r="T75" s="45"/>
      <c r="U75" s="45"/>
      <c r="V75" s="45"/>
      <c r="W75" s="45"/>
      <c r="X75" s="53"/>
      <c r="Y75" s="28">
        <v>75.250922</v>
      </c>
      <c r="Z75" s="59"/>
      <c r="AA75" s="28">
        <v>0.249078</v>
      </c>
      <c r="AB75" s="5" t="s">
        <v>43</v>
      </c>
      <c r="AC75" s="23" t="s">
        <v>44</v>
      </c>
      <c r="AD75" s="23" t="s">
        <v>45</v>
      </c>
    </row>
    <row r="76" spans="1:30" ht="51.75" customHeight="1">
      <c r="A76" s="32"/>
      <c r="B76" s="32"/>
      <c r="C76" s="32"/>
      <c r="D76" s="32" t="s">
        <v>17</v>
      </c>
      <c r="E76" s="32"/>
      <c r="F76" s="32"/>
      <c r="G76" s="32"/>
      <c r="H76" s="32"/>
      <c r="I76" s="32"/>
      <c r="J76" s="32"/>
      <c r="K76" s="32">
        <f>SUM(K73:K75)</f>
        <v>239.6</v>
      </c>
      <c r="L76" s="48">
        <f>SUM(L73:L75)</f>
        <v>239.6</v>
      </c>
      <c r="M76" s="49"/>
      <c r="N76" s="49"/>
      <c r="O76" s="49"/>
      <c r="P76" s="49"/>
      <c r="Q76" s="49"/>
      <c r="R76" s="49"/>
      <c r="S76" s="49"/>
      <c r="T76" s="49"/>
      <c r="U76" s="49"/>
      <c r="V76" s="49"/>
      <c r="W76" s="49"/>
      <c r="X76" s="55"/>
      <c r="Y76" s="32">
        <f>SUM(Y73:Y75)</f>
        <v>239.350922</v>
      </c>
      <c r="Z76" s="60"/>
      <c r="AA76" s="32">
        <f>SUM(AA74:AA75)</f>
        <v>0.249078</v>
      </c>
      <c r="AB76" s="32"/>
      <c r="AC76" s="61"/>
      <c r="AD76" s="61"/>
    </row>
    <row r="77" spans="1:30" ht="39" customHeight="1">
      <c r="A77" s="33" t="s">
        <v>404</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row>
    <row r="78" spans="1:30" ht="51.75" customHeight="1">
      <c r="A78" s="34" t="s">
        <v>405</v>
      </c>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row>
    <row r="79" spans="1:30" ht="45" customHeight="1">
      <c r="A79" s="34" t="s">
        <v>406</v>
      </c>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row>
    <row r="80" spans="1:28" ht="17.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62"/>
      <c r="AA80" s="35"/>
      <c r="AB80" s="35"/>
    </row>
    <row r="81" spans="1:28" ht="17.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62"/>
      <c r="AA81" s="35"/>
      <c r="AB81" s="35"/>
    </row>
    <row r="82" spans="1:28" ht="17.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62"/>
      <c r="AA82" s="35"/>
      <c r="AB82" s="35"/>
    </row>
  </sheetData>
  <sheetProtection/>
  <mergeCells count="63">
    <mergeCell ref="A1:AB1"/>
    <mergeCell ref="K2:X2"/>
    <mergeCell ref="Y2:AB2"/>
    <mergeCell ref="K3:X3"/>
    <mergeCell ref="Y3:AA3"/>
    <mergeCell ref="A68:AD68"/>
    <mergeCell ref="K69:X69"/>
    <mergeCell ref="Y69:AA69"/>
    <mergeCell ref="L73:X73"/>
    <mergeCell ref="L74:X74"/>
    <mergeCell ref="L75:X75"/>
    <mergeCell ref="L76:X76"/>
    <mergeCell ref="A77:AD77"/>
    <mergeCell ref="A78:AD78"/>
    <mergeCell ref="A79:AD79"/>
    <mergeCell ref="A3:A6"/>
    <mergeCell ref="A69:A72"/>
    <mergeCell ref="B3:B6"/>
    <mergeCell ref="B69:B72"/>
    <mergeCell ref="C3:C6"/>
    <mergeCell ref="C69:C72"/>
    <mergeCell ref="D3:D6"/>
    <mergeCell ref="D69:D72"/>
    <mergeCell ref="E3:E6"/>
    <mergeCell ref="E69:E72"/>
    <mergeCell ref="F3:F6"/>
    <mergeCell ref="F69:F72"/>
    <mergeCell ref="G3:G6"/>
    <mergeCell ref="G69:G72"/>
    <mergeCell ref="H3:H6"/>
    <mergeCell ref="H69:H72"/>
    <mergeCell ref="I3:I6"/>
    <mergeCell ref="I69:I72"/>
    <mergeCell ref="J3:J6"/>
    <mergeCell ref="J69:J72"/>
    <mergeCell ref="K4:K6"/>
    <mergeCell ref="K70:K72"/>
    <mergeCell ref="L4:L6"/>
    <mergeCell ref="M4:M6"/>
    <mergeCell ref="N4:N6"/>
    <mergeCell ref="O4:O6"/>
    <mergeCell ref="P4:P6"/>
    <mergeCell ref="Q4:Q6"/>
    <mergeCell ref="R4:R6"/>
    <mergeCell ref="S4:S6"/>
    <mergeCell ref="T4:T6"/>
    <mergeCell ref="U4:U6"/>
    <mergeCell ref="V4:V6"/>
    <mergeCell ref="W4:W6"/>
    <mergeCell ref="X4:X6"/>
    <mergeCell ref="Y4:Y6"/>
    <mergeCell ref="Y70:Y72"/>
    <mergeCell ref="Z4:Z6"/>
    <mergeCell ref="Z70:Z72"/>
    <mergeCell ref="AA4:AA6"/>
    <mergeCell ref="AA70:AA72"/>
    <mergeCell ref="AB3:AB6"/>
    <mergeCell ref="AB69:AB72"/>
    <mergeCell ref="AC3:AC6"/>
    <mergeCell ref="AC69:AC72"/>
    <mergeCell ref="AD3:AD6"/>
    <mergeCell ref="AD69:AD72"/>
    <mergeCell ref="L70:X72"/>
  </mergeCells>
  <printOptions/>
  <pageMargins left="0.15748031496062992" right="0.15748031496062992" top="0.5905511811023623" bottom="0.6299212598425197" header="0.5118110236220472" footer="0.5118110236220472"/>
  <pageSetup fitToHeight="0" fitToWidth="0" horizontalDpi="600" verticalDpi="600" orientation="landscape" paperSize="9"/>
  <ignoredErrors>
    <ignoredError sqref="V67" formula="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2018-09-14T02:13:43Z</cp:lastPrinted>
  <dcterms:created xsi:type="dcterms:W3CDTF">2017-08-26T08:44:32Z</dcterms:created>
  <dcterms:modified xsi:type="dcterms:W3CDTF">2020-11-05T09:19:55Z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