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85" activeTab="1"/>
  </bookViews>
  <sheets>
    <sheet name="2019年国有供应计划表" sheetId="1" r:id="rId1"/>
    <sheet name="2019年国有供应宗地表" sheetId="2" r:id="rId2"/>
    <sheet name="Sheet1" sheetId="3" r:id="rId3"/>
  </sheets>
  <definedNames>
    <definedName name="_xlnm.Print_Area" localSheetId="1">'2019年国有供应宗地表'!$A$1:$G$46</definedName>
  </definedNames>
  <calcPr fullCalcOnLoad="1"/>
</workbook>
</file>

<file path=xl/sharedStrings.xml><?xml version="1.0" encoding="utf-8"?>
<sst xmlns="http://schemas.openxmlformats.org/spreadsheetml/2006/main" count="364" uniqueCount="192">
  <si>
    <t>附件1</t>
  </si>
  <si>
    <t>沁阳市2019年度国有建设用地供应计划表</t>
  </si>
  <si>
    <t xml:space="preserve">                                                                                               单位：公顷</t>
  </si>
  <si>
    <t xml:space="preserve">用途   </t>
  </si>
  <si>
    <t>合计</t>
  </si>
  <si>
    <t>商服</t>
  </si>
  <si>
    <t>工矿仓储用地</t>
  </si>
  <si>
    <t xml:space="preserve">住宅用地  </t>
  </si>
  <si>
    <t>公共管理与公共服务用地</t>
  </si>
  <si>
    <t>交通用地</t>
  </si>
  <si>
    <t>水域及水利设施用地</t>
  </si>
  <si>
    <t>特殊用地</t>
  </si>
  <si>
    <t>县区</t>
  </si>
  <si>
    <t>小计</t>
  </si>
  <si>
    <t>廉租房用地</t>
  </si>
  <si>
    <t>公共租赁 住房用地</t>
  </si>
  <si>
    <t>经济适用房用地</t>
  </si>
  <si>
    <t>商品房用地</t>
  </si>
  <si>
    <t>其他用地</t>
  </si>
  <si>
    <t>沁阳市</t>
  </si>
  <si>
    <t xml:space="preserve"> </t>
  </si>
  <si>
    <t>附件2</t>
  </si>
  <si>
    <t>沁阳市2019年度国有建设用地供应宗地表</t>
  </si>
  <si>
    <t xml:space="preserve">                                                                                            单位：公顷</t>
  </si>
  <si>
    <t>序号</t>
  </si>
  <si>
    <t>宗地位置</t>
  </si>
  <si>
    <t>宗地面积</t>
  </si>
  <si>
    <t>用途</t>
  </si>
  <si>
    <t>供地方式</t>
  </si>
  <si>
    <t>备注</t>
  </si>
  <si>
    <t>新增</t>
  </si>
  <si>
    <t>存量</t>
  </si>
  <si>
    <t>沁阳市产业集聚区沁北产业园区，物流大道东侧</t>
  </si>
  <si>
    <t>工业</t>
  </si>
  <si>
    <t>挂牌</t>
  </si>
  <si>
    <t>营铎化工仓库</t>
  </si>
  <si>
    <t>焦枝铁路南侧、昊华大道东</t>
  </si>
  <si>
    <t>再生铅</t>
  </si>
  <si>
    <t>焦枝铁路南侧、昊华大道西</t>
  </si>
  <si>
    <t>长城路南、工业路北侧</t>
  </si>
  <si>
    <t>驾校</t>
  </si>
  <si>
    <t>沁木路西、南外环路北侧</t>
  </si>
  <si>
    <t>台湾哇宝智能制造</t>
  </si>
  <si>
    <t>沁阳市产业集聚区沁南园区、南环路北侧、县东街西侧</t>
  </si>
  <si>
    <t xml:space="preserve">天鹅型材 </t>
  </si>
  <si>
    <t>沁阳市产业区焦克公路南侧、宏达钢厂东侧</t>
  </si>
  <si>
    <t xml:space="preserve"> 雷诺新能源</t>
  </si>
  <si>
    <t>鼎鑫冶炼科技有限公司东侧、北物流路北侧</t>
  </si>
  <si>
    <t>富元化工</t>
  </si>
  <si>
    <t>南外环路北侧、沁木路东侧</t>
  </si>
  <si>
    <t>大数据</t>
  </si>
  <si>
    <t>崇义镇</t>
  </si>
  <si>
    <t>申电科技</t>
  </si>
  <si>
    <t>星月工贸</t>
  </si>
  <si>
    <t>沁工路西侧</t>
  </si>
  <si>
    <t>南天工程</t>
  </si>
  <si>
    <t>沁工路东侧</t>
  </si>
  <si>
    <t>豫丰粮行</t>
  </si>
  <si>
    <t xml:space="preserve">南外环路北侧 </t>
  </si>
  <si>
    <t>军威防爆</t>
  </si>
  <si>
    <t>晋煤集团西侧、焦克公路北侧</t>
  </si>
  <si>
    <t>佳成气体</t>
  </si>
  <si>
    <t>沁阳市西向二街</t>
  </si>
  <si>
    <t>沁阳市碳素厂</t>
  </si>
  <si>
    <t>中原路北侧、永生纸机配件厂东侧</t>
  </si>
  <si>
    <t>德良药业</t>
  </si>
  <si>
    <t>太行大道西侧，睿为视讯南侧</t>
  </si>
  <si>
    <t>商业</t>
  </si>
  <si>
    <t>农村信用社</t>
  </si>
  <si>
    <t>西外环路西北侧</t>
  </si>
  <si>
    <t>陶仓项目</t>
  </si>
  <si>
    <t>焦克公路南侧、捏掌村西</t>
  </si>
  <si>
    <t>昆仑能源捏掌加气站</t>
  </si>
  <si>
    <t>沁阳市神农山</t>
  </si>
  <si>
    <t>游客服务中心</t>
  </si>
  <si>
    <t>团结路北侧、北环路南侧，</t>
  </si>
  <si>
    <t>马坡八卦掌</t>
  </si>
  <si>
    <t>建设北路农业局老院</t>
  </si>
  <si>
    <t>收储中心提供项目</t>
  </si>
  <si>
    <t>怀府东路北、北庙门街西</t>
  </si>
  <si>
    <t>居住用地</t>
  </si>
  <si>
    <t>南坛村居民区</t>
  </si>
  <si>
    <t>自由街西侧、滨河公园北侧</t>
  </si>
  <si>
    <t>中原路南、屹峰LED科技园东</t>
  </si>
  <si>
    <t>公共管理与公共服务(文化设施)</t>
  </si>
  <si>
    <t>焦克公路北侧、规划土窑路东</t>
  </si>
  <si>
    <t>公用设施（供燃气用地）</t>
  </si>
  <si>
    <t>韩明加气站</t>
  </si>
  <si>
    <t>沁阳市产业集聚区沁北园区、焦枝铁路南侧</t>
  </si>
  <si>
    <t>协议</t>
  </si>
  <si>
    <t>晋煤铁路专用线</t>
  </si>
  <si>
    <t>沁阳市产业集聚区沁北园区、焦枝铁路南、北侧</t>
  </si>
  <si>
    <t>国电投铁路专用线</t>
  </si>
  <si>
    <t>柏香三街</t>
  </si>
  <si>
    <t>公共管理与公共服务</t>
  </si>
  <si>
    <t>柏香客运站</t>
  </si>
  <si>
    <t>永威学校北</t>
  </si>
  <si>
    <t>永威实践基地</t>
  </si>
  <si>
    <t>工业路南侧</t>
  </si>
  <si>
    <t>建筑垃圾处理场</t>
  </si>
  <si>
    <t>西万镇景明村</t>
  </si>
  <si>
    <t>划拨</t>
  </si>
  <si>
    <t>太焦铁路博爱牵引站220千伏变电站</t>
  </si>
  <si>
    <t>王曲乡杨村</t>
  </si>
  <si>
    <t>十八里变电站</t>
  </si>
  <si>
    <t>崇义郭庄</t>
  </si>
  <si>
    <t>崇义变电站</t>
  </si>
  <si>
    <t>王曲乡里村</t>
  </si>
  <si>
    <t>王曲变电站</t>
  </si>
  <si>
    <t>沁阳市2016年度国有建设用地供应宗地表</t>
  </si>
  <si>
    <t xml:space="preserve">                                                                                单位：公顷</t>
  </si>
  <si>
    <t>宗地编号</t>
  </si>
  <si>
    <t>住宅</t>
  </si>
  <si>
    <t>QYGT2015-25</t>
  </si>
  <si>
    <t>沁南产业区、适居路西</t>
  </si>
  <si>
    <t>鹏海物流</t>
  </si>
  <si>
    <t>QYGT2016-8</t>
  </si>
  <si>
    <t>沁南产业区、南环路北侧、规划香港街西侧</t>
  </si>
  <si>
    <t>标准化厂房</t>
  </si>
  <si>
    <t>QYGT2014-36</t>
  </si>
  <si>
    <t>沁阳市沁北产业区，进土窑村路东、规划道路南侧</t>
  </si>
  <si>
    <t>营铎化工</t>
  </si>
  <si>
    <t>山王庄村北侧、焦克公路南侧</t>
  </si>
  <si>
    <t>山王庄一汽服务站</t>
  </si>
  <si>
    <t>QYGT2016-1</t>
  </si>
  <si>
    <t>长城路南、工业路北、规划路八一路东</t>
  </si>
  <si>
    <t>神鹰密封材料有限公司</t>
  </si>
  <si>
    <t>QYGT2016-2</t>
  </si>
  <si>
    <t>长城路南、工业路 北</t>
  </si>
  <si>
    <t>泰利机械</t>
  </si>
  <si>
    <t>QYGT2016-5</t>
  </si>
  <si>
    <t>长怀电力南侧</t>
  </si>
  <si>
    <t>沁北产业区项目</t>
  </si>
  <si>
    <t>QYGT2016-6</t>
  </si>
  <si>
    <t>沁南产业区、沁木路东侧</t>
  </si>
  <si>
    <t>仓储</t>
  </si>
  <si>
    <t>方圆物流</t>
  </si>
  <si>
    <t>QYGT2016-7</t>
  </si>
  <si>
    <t>凯洪机械厂</t>
  </si>
  <si>
    <t>柏香镇区</t>
  </si>
  <si>
    <t>柏香胶辊厂</t>
  </si>
  <si>
    <t>QYGT2015-12</t>
  </si>
  <si>
    <t>沁北产业区，昊华宇航公司西侧、启瑞科技生物有限公司东侧</t>
  </si>
  <si>
    <t>营铎化工中间体</t>
  </si>
  <si>
    <t>QYGT2015-24</t>
  </si>
  <si>
    <t>沁北产业区，昊华宇航公司西侧、规划物流大道南侧</t>
  </si>
  <si>
    <t>乌洛托品</t>
  </si>
  <si>
    <t>QYGT2015-26</t>
  </si>
  <si>
    <t>永威家装园</t>
  </si>
  <si>
    <t>QYGT2016-3</t>
  </si>
  <si>
    <t>常平乡山路平村</t>
  </si>
  <si>
    <t>常平供电所</t>
  </si>
  <si>
    <t>QYGT2016-4</t>
  </si>
  <si>
    <t>焦克公路北侧、山王庄村北</t>
  </si>
  <si>
    <t>山王庄供电所</t>
  </si>
  <si>
    <t>团结南、适居路西</t>
  </si>
  <si>
    <t>教育用地</t>
  </si>
  <si>
    <t>覃怀中学</t>
  </si>
  <si>
    <t>永威学校北侧</t>
  </si>
  <si>
    <t>永威中小学实验基地</t>
  </si>
  <si>
    <t>沁南产业区、南环路南</t>
  </si>
  <si>
    <t>焦作供电公司</t>
  </si>
  <si>
    <t>常平乡簸箕掌</t>
  </si>
  <si>
    <t>沁阳供电公司</t>
  </si>
  <si>
    <t>焦克公路北侧、永威公司南侧</t>
  </si>
  <si>
    <t>沁阳供电公司西工变</t>
  </si>
  <si>
    <t>工业路北、华美西侧</t>
  </si>
  <si>
    <t>法院审判庭</t>
  </si>
  <si>
    <t>河内路北侧、联盟大酒店东</t>
  </si>
  <si>
    <t>劳动保障大厦</t>
  </si>
  <si>
    <t>沙岗村西侧、过境路南侧</t>
  </si>
  <si>
    <t>71762部队搬迁项目</t>
  </si>
  <si>
    <t>云阳大道东侧</t>
  </si>
  <si>
    <t>养生度假山庄</t>
  </si>
  <si>
    <t>常伏路西侧</t>
  </si>
  <si>
    <t>新纪元汽车</t>
  </si>
  <si>
    <t>沁济路南侧、王曲乡杨村</t>
  </si>
  <si>
    <t>沁阳市第二汽车运输有限公司</t>
  </si>
  <si>
    <t>沁阳市鑫龙路桥工程有限公司</t>
  </si>
  <si>
    <t>沁园路南延东侧，人和路西侧，北临沁阳市建发置业有限公司</t>
  </si>
  <si>
    <t>商住</t>
  </si>
  <si>
    <t>原化肥厂</t>
  </si>
  <si>
    <t>沁园路南延西侧，北临沁阳市建发置业有限公司，西临怀府建材城</t>
  </si>
  <si>
    <t>怀府路与县东街交叉口西北角</t>
  </si>
  <si>
    <t>红十字医院、公费医院、武装部</t>
  </si>
  <si>
    <t>沁木路东侧、南环路北侧</t>
  </si>
  <si>
    <t>公共设施</t>
  </si>
  <si>
    <t>原滋兰学校</t>
  </si>
  <si>
    <t>永威学校东侧、永威家园南侧</t>
  </si>
  <si>
    <t>永威学苑</t>
  </si>
  <si>
    <t>南环路南侧、太行大道西侧</t>
  </si>
  <si>
    <t>电子科技园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</si>
</sst>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0.0000_ "/>
    <numFmt numFmtId="180" formatCode="0.000_ "/>
  </numFmts>
  <fonts count="33">
    <font>
      <sz val="12"/>
      <name val="宋体"/>
      <family val="0"/>
    </font>
    <font>
      <b/>
      <sz val="20"/>
      <name val="黑体"/>
      <family val="3"/>
    </font>
    <font>
      <b/>
      <sz val="12"/>
      <name val="黑体"/>
      <family val="3"/>
    </font>
    <font>
      <sz val="10"/>
      <name val="仿宋_GB2312"/>
      <family val="3"/>
    </font>
    <font>
      <b/>
      <sz val="11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1"/>
      <name val="仿宋_GB2312"/>
      <family val="3"/>
    </font>
    <font>
      <sz val="12"/>
      <color indexed="53"/>
      <name val="宋体"/>
      <family val="0"/>
    </font>
    <font>
      <sz val="11"/>
      <name val="仿宋"/>
      <family val="3"/>
    </font>
    <font>
      <b/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 diagonalDown="1">
      <left style="thin"/>
      <right/>
      <top style="thin"/>
      <bottom>
        <color indexed="63"/>
      </bottom>
      <diagonal style="thin"/>
    </border>
    <border>
      <left style="thin"/>
      <right/>
      <top>
        <color indexed="63"/>
      </top>
      <bottom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0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0" borderId="0">
      <alignment vertical="center"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24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29" fillId="10" borderId="6" applyNumberFormat="0" applyAlignment="0" applyProtection="0"/>
    <xf numFmtId="0" fontId="32" fillId="10" borderId="1" applyNumberFormat="0" applyAlignment="0" applyProtection="0"/>
    <xf numFmtId="0" fontId="23" fillId="11" borderId="7" applyNumberFormat="0" applyAlignment="0" applyProtection="0"/>
    <xf numFmtId="0" fontId="13" fillId="3" borderId="0" applyNumberFormat="0" applyBorder="0" applyAlignment="0" applyProtection="0"/>
    <xf numFmtId="0" fontId="18" fillId="12" borderId="0" applyNumberFormat="0" applyBorder="0" applyAlignment="0" applyProtection="0"/>
    <xf numFmtId="0" fontId="31" fillId="0" borderId="8" applyNumberFormat="0" applyFill="0" applyAlignment="0" applyProtection="0"/>
    <xf numFmtId="0" fontId="2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13" fillId="14" borderId="0" applyNumberFormat="0" applyBorder="0" applyAlignment="0" applyProtection="0"/>
    <xf numFmtId="0" fontId="18" fillId="15" borderId="0" applyNumberFormat="0" applyBorder="0" applyAlignment="0" applyProtection="0"/>
    <xf numFmtId="0" fontId="13" fillId="16" borderId="0" applyNumberFormat="0" applyBorder="0" applyAlignment="0" applyProtection="0"/>
    <xf numFmtId="44" fontId="0" fillId="0" borderId="0" applyFont="0" applyFill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8" fillId="20" borderId="0" applyNumberFormat="0" applyBorder="0" applyAlignment="0" applyProtection="0"/>
    <xf numFmtId="0" fontId="13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2" fillId="0" borderId="0">
      <alignment/>
      <protection/>
    </xf>
    <xf numFmtId="0" fontId="13" fillId="22" borderId="0" applyNumberFormat="0" applyBorder="0" applyAlignment="0" applyProtection="0"/>
    <xf numFmtId="0" fontId="18" fillId="23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</cellStyleXfs>
  <cellXfs count="148"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center"/>
      <protection locked="0"/>
    </xf>
    <xf numFmtId="178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6" fillId="0" borderId="10" xfId="25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17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79" fontId="8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horizontal="center" vertical="center" wrapText="1"/>
    </xf>
    <xf numFmtId="179" fontId="8" fillId="0" borderId="16" xfId="0" applyNumberFormat="1" applyFont="1" applyFill="1" applyBorder="1" applyAlignment="1">
      <alignment horizontal="center" vertical="center" wrapText="1"/>
    </xf>
    <xf numFmtId="179" fontId="8" fillId="0" borderId="12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179" fontId="8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18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180" fontId="8" fillId="0" borderId="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78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79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179" fontId="10" fillId="0" borderId="17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178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70" applyNumberFormat="1" applyFont="1" applyFill="1" applyBorder="1" applyAlignment="1">
      <alignment horizontal="center" vertical="center" wrapText="1"/>
      <protection/>
    </xf>
    <xf numFmtId="0" fontId="10" fillId="0" borderId="10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179" fontId="10" fillId="0" borderId="16" xfId="0" applyNumberFormat="1" applyFont="1" applyFill="1" applyBorder="1" applyAlignment="1">
      <alignment horizontal="center" vertical="center" wrapText="1"/>
    </xf>
    <xf numFmtId="179" fontId="10" fillId="0" borderId="16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178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8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>
      <alignment horizontal="center" vertical="center" wrapText="1"/>
    </xf>
    <xf numFmtId="178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179" fontId="10" fillId="0" borderId="0" xfId="0" applyNumberFormat="1" applyFont="1" applyFill="1" applyAlignment="1">
      <alignment horizontal="center" vertical="center" wrapText="1"/>
    </xf>
    <xf numFmtId="0" fontId="10" fillId="0" borderId="10" xfId="0" applyNumberFormat="1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79" fontId="10" fillId="0" borderId="10" xfId="0" applyNumberFormat="1" applyFont="1" applyFill="1" applyBorder="1" applyAlignment="1">
      <alignment horizontal="center" vertical="center" wrapText="1"/>
    </xf>
    <xf numFmtId="179" fontId="10" fillId="0" borderId="17" xfId="0" applyNumberFormat="1" applyFont="1" applyFill="1" applyBorder="1" applyAlignment="1">
      <alignment horizontal="center" vertical="center" wrapText="1"/>
    </xf>
    <xf numFmtId="179" fontId="10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44" fontId="0" fillId="0" borderId="0" xfId="51" applyFont="1" applyAlignment="1">
      <alignment horizontal="center" vertical="center"/>
    </xf>
    <xf numFmtId="0" fontId="0" fillId="0" borderId="19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2012年国有建设用地供应宗地表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货币_2012年国有建设用地供应计划表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0,0&#13;&#10;NA&#13;&#10;" xfId="63"/>
    <cellStyle name="40% - 强调文字颜色 6" xfId="64"/>
    <cellStyle name="60% - 强调文字颜色 6" xfId="65"/>
    <cellStyle name="常规_2012年国有建设用地供应宗地表_2" xfId="66"/>
    <cellStyle name="常规_2012年国有建设用地供应宗地表_1" xfId="67"/>
    <cellStyle name="常规_2012年国有建设用地供应宗地表_3" xfId="68"/>
    <cellStyle name="常规_2012年国有建设用地供应宗地表_4" xfId="69"/>
    <cellStyle name="常规_Sheet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F81BD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workbookViewId="0" topLeftCell="A1">
      <selection activeCell="C4" sqref="C4:C5"/>
    </sheetView>
  </sheetViews>
  <sheetFormatPr defaultColWidth="9.00390625" defaultRowHeight="14.25"/>
  <cols>
    <col min="1" max="1" width="6.625" style="0" customWidth="1"/>
    <col min="2" max="2" width="10.625" style="0" customWidth="1"/>
    <col min="3" max="3" width="8.875" style="0" customWidth="1"/>
    <col min="4" max="4" width="9.25390625" style="0" customWidth="1"/>
    <col min="5" max="5" width="8.875" style="0" customWidth="1"/>
    <col min="6" max="6" width="7.375" style="0" customWidth="1"/>
    <col min="7" max="7" width="8.75390625" style="0" customWidth="1"/>
    <col min="8" max="8" width="8.625" style="0" customWidth="1"/>
    <col min="9" max="9" width="9.50390625" style="0" customWidth="1"/>
    <col min="10" max="10" width="5.625" style="0" customWidth="1"/>
    <col min="11" max="11" width="9.625" style="0" customWidth="1"/>
    <col min="12" max="12" width="7.75390625" style="0" customWidth="1"/>
    <col min="13" max="13" width="7.625" style="0" customWidth="1"/>
    <col min="14" max="14" width="10.375" style="0" customWidth="1"/>
    <col min="15" max="15" width="6.625" style="0" customWidth="1"/>
    <col min="16" max="16" width="3.875" style="0" customWidth="1"/>
    <col min="17" max="17" width="6.625" style="0" customWidth="1"/>
    <col min="18" max="18" width="4.125" style="0" customWidth="1"/>
    <col min="19" max="19" width="6.00390625" style="0" customWidth="1"/>
    <col min="20" max="20" width="3.25390625" style="0" customWidth="1"/>
    <col min="21" max="21" width="3.75390625" style="0" customWidth="1"/>
  </cols>
  <sheetData>
    <row r="1" spans="1:2" ht="14.25">
      <c r="A1" s="134" t="s">
        <v>0</v>
      </c>
      <c r="B1" s="134"/>
    </row>
    <row r="2" spans="1:14" ht="27" customHeight="1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14" ht="22.5" customHeight="1">
      <c r="A3" s="136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ht="51" customHeight="1">
      <c r="A4" s="137" t="s">
        <v>3</v>
      </c>
      <c r="B4" s="138" t="s">
        <v>4</v>
      </c>
      <c r="C4" s="138" t="s">
        <v>5</v>
      </c>
      <c r="D4" s="138" t="s">
        <v>6</v>
      </c>
      <c r="E4" s="138" t="s">
        <v>7</v>
      </c>
      <c r="F4" s="138"/>
      <c r="G4" s="138"/>
      <c r="H4" s="138"/>
      <c r="I4" s="138"/>
      <c r="J4" s="138"/>
      <c r="K4" s="138" t="s">
        <v>8</v>
      </c>
      <c r="L4" s="138" t="s">
        <v>9</v>
      </c>
      <c r="M4" s="138" t="s">
        <v>10</v>
      </c>
      <c r="N4" s="138" t="s">
        <v>11</v>
      </c>
    </row>
    <row r="5" spans="1:14" ht="57" customHeight="1">
      <c r="A5" s="139" t="s">
        <v>12</v>
      </c>
      <c r="B5" s="138"/>
      <c r="C5" s="138"/>
      <c r="D5" s="138"/>
      <c r="E5" s="138" t="s">
        <v>13</v>
      </c>
      <c r="F5" s="138" t="s">
        <v>14</v>
      </c>
      <c r="G5" s="138" t="s">
        <v>15</v>
      </c>
      <c r="H5" s="138" t="s">
        <v>16</v>
      </c>
      <c r="I5" s="138" t="s">
        <v>17</v>
      </c>
      <c r="J5" s="138" t="s">
        <v>18</v>
      </c>
      <c r="K5" s="138"/>
      <c r="L5" s="138"/>
      <c r="M5" s="138"/>
      <c r="N5" s="138"/>
    </row>
    <row r="6" spans="1:14" ht="75" customHeight="1">
      <c r="A6" s="140" t="s">
        <v>19</v>
      </c>
      <c r="B6" s="141">
        <v>155.0884</v>
      </c>
      <c r="C6" s="138">
        <v>7.8053</v>
      </c>
      <c r="D6" s="142">
        <v>68.7962</v>
      </c>
      <c r="E6" s="138">
        <v>16.5689</v>
      </c>
      <c r="F6" s="143"/>
      <c r="G6" s="138"/>
      <c r="H6" s="138"/>
      <c r="I6" s="138">
        <v>16.5689</v>
      </c>
      <c r="J6" s="138"/>
      <c r="K6" s="138">
        <v>28.2896</v>
      </c>
      <c r="L6" s="138">
        <v>33.6284</v>
      </c>
      <c r="M6" s="138"/>
      <c r="N6" s="147" t="s">
        <v>20</v>
      </c>
    </row>
    <row r="7" spans="5:6" ht="14.25">
      <c r="E7" s="144"/>
      <c r="F7" s="145"/>
    </row>
    <row r="8" spans="5:6" ht="14.25">
      <c r="E8" s="145"/>
      <c r="F8" s="146"/>
    </row>
  </sheetData>
  <sheetProtection/>
  <mergeCells count="11">
    <mergeCell ref="A1:B1"/>
    <mergeCell ref="A2:N2"/>
    <mergeCell ref="A3:N3"/>
    <mergeCell ref="E4:J4"/>
    <mergeCell ref="B4:B5"/>
    <mergeCell ref="C4:C5"/>
    <mergeCell ref="D4:D5"/>
    <mergeCell ref="K4:K5"/>
    <mergeCell ref="L4:L5"/>
    <mergeCell ref="M4:M5"/>
    <mergeCell ref="N4:N5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46"/>
  <sheetViews>
    <sheetView tabSelected="1" view="pageBreakPreview" zoomScaleSheetLayoutView="100" workbookViewId="0" topLeftCell="A1">
      <selection activeCell="J46" sqref="J46"/>
    </sheetView>
  </sheetViews>
  <sheetFormatPr defaultColWidth="9.00390625" defaultRowHeight="14.25"/>
  <cols>
    <col min="1" max="1" width="3.375" style="69" customWidth="1"/>
    <col min="2" max="2" width="27.375" style="69" customWidth="1"/>
    <col min="3" max="3" width="10.00390625" style="70" customWidth="1"/>
    <col min="4" max="4" width="9.375" style="70" customWidth="1"/>
    <col min="5" max="5" width="9.25390625" style="71" customWidth="1"/>
    <col min="6" max="6" width="8.625" style="71" customWidth="1"/>
    <col min="7" max="7" width="18.75390625" style="71" customWidth="1"/>
    <col min="8" max="252" width="9.00390625" style="69" customWidth="1"/>
    <col min="253" max="253" width="9.00390625" style="72" customWidth="1"/>
  </cols>
  <sheetData>
    <row r="1" spans="1:2" ht="30" customHeight="1">
      <c r="A1" s="73" t="s">
        <v>21</v>
      </c>
      <c r="B1" s="73"/>
    </row>
    <row r="2" spans="1:7" ht="14.25">
      <c r="A2" s="74" t="s">
        <v>22</v>
      </c>
      <c r="B2" s="75"/>
      <c r="C2" s="76"/>
      <c r="D2" s="76"/>
      <c r="E2" s="75"/>
      <c r="F2" s="75"/>
      <c r="G2" s="75"/>
    </row>
    <row r="3" spans="1:7" ht="16.5" customHeight="1">
      <c r="A3" s="75"/>
      <c r="B3" s="75"/>
      <c r="C3" s="76"/>
      <c r="D3" s="76"/>
      <c r="E3" s="75"/>
      <c r="F3" s="75"/>
      <c r="G3" s="75"/>
    </row>
    <row r="4" spans="1:7" ht="36" customHeight="1">
      <c r="A4" s="77" t="s">
        <v>23</v>
      </c>
      <c r="B4" s="77"/>
      <c r="C4" s="78"/>
      <c r="D4" s="78"/>
      <c r="E4" s="77"/>
      <c r="F4" s="77"/>
      <c r="G4" s="77"/>
    </row>
    <row r="5" spans="1:7" ht="30" customHeight="1">
      <c r="A5" s="79" t="s">
        <v>24</v>
      </c>
      <c r="B5" s="79" t="s">
        <v>25</v>
      </c>
      <c r="C5" s="80" t="s">
        <v>26</v>
      </c>
      <c r="D5" s="80"/>
      <c r="E5" s="79" t="s">
        <v>27</v>
      </c>
      <c r="F5" s="79" t="s">
        <v>28</v>
      </c>
      <c r="G5" s="79" t="s">
        <v>29</v>
      </c>
    </row>
    <row r="6" spans="1:7" ht="24.75" customHeight="1">
      <c r="A6" s="81"/>
      <c r="B6" s="81"/>
      <c r="C6" s="80" t="s">
        <v>30</v>
      </c>
      <c r="D6" s="80" t="s">
        <v>31</v>
      </c>
      <c r="E6" s="79"/>
      <c r="F6" s="79"/>
      <c r="G6" s="79"/>
    </row>
    <row r="7" spans="1:253" s="67" customFormat="1" ht="30" customHeight="1">
      <c r="A7" s="82">
        <v>1</v>
      </c>
      <c r="B7" s="83" t="s">
        <v>32</v>
      </c>
      <c r="C7" s="84">
        <v>0.9875</v>
      </c>
      <c r="D7" s="84"/>
      <c r="E7" s="85" t="s">
        <v>33</v>
      </c>
      <c r="F7" s="86" t="s">
        <v>34</v>
      </c>
      <c r="G7" s="83" t="s">
        <v>35</v>
      </c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  <c r="EI7" s="87"/>
      <c r="EJ7" s="87"/>
      <c r="EK7" s="87"/>
      <c r="EL7" s="87"/>
      <c r="EM7" s="87"/>
      <c r="EN7" s="87"/>
      <c r="EO7" s="87"/>
      <c r="EP7" s="87"/>
      <c r="EQ7" s="87"/>
      <c r="ER7" s="87"/>
      <c r="ES7" s="87"/>
      <c r="ET7" s="87"/>
      <c r="EU7" s="87"/>
      <c r="EV7" s="87"/>
      <c r="EW7" s="87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7"/>
      <c r="FK7" s="87"/>
      <c r="FL7" s="87"/>
      <c r="FM7" s="87"/>
      <c r="FN7" s="87"/>
      <c r="FO7" s="87"/>
      <c r="FP7" s="87"/>
      <c r="FQ7" s="87"/>
      <c r="FR7" s="87"/>
      <c r="FS7" s="87"/>
      <c r="FT7" s="87"/>
      <c r="FU7" s="87"/>
      <c r="FV7" s="87"/>
      <c r="FW7" s="87"/>
      <c r="FX7" s="87"/>
      <c r="FY7" s="87"/>
      <c r="FZ7" s="87"/>
      <c r="GA7" s="87"/>
      <c r="GB7" s="87"/>
      <c r="GC7" s="87"/>
      <c r="GD7" s="87"/>
      <c r="GE7" s="87"/>
      <c r="GF7" s="87"/>
      <c r="GG7" s="87"/>
      <c r="GH7" s="87"/>
      <c r="GI7" s="87"/>
      <c r="GJ7" s="87"/>
      <c r="GK7" s="87"/>
      <c r="GL7" s="87"/>
      <c r="GM7" s="87"/>
      <c r="GN7" s="87"/>
      <c r="GO7" s="87"/>
      <c r="GP7" s="87"/>
      <c r="GQ7" s="87"/>
      <c r="GR7" s="87"/>
      <c r="GS7" s="87"/>
      <c r="GT7" s="87"/>
      <c r="GU7" s="87"/>
      <c r="GV7" s="87"/>
      <c r="GW7" s="87"/>
      <c r="GX7" s="87"/>
      <c r="GY7" s="87"/>
      <c r="GZ7" s="87"/>
      <c r="HA7" s="87"/>
      <c r="HB7" s="87"/>
      <c r="HC7" s="87"/>
      <c r="HD7" s="87"/>
      <c r="HE7" s="87"/>
      <c r="HF7" s="87"/>
      <c r="HG7" s="87"/>
      <c r="HH7" s="87"/>
      <c r="HI7" s="87"/>
      <c r="HJ7" s="87"/>
      <c r="HK7" s="87"/>
      <c r="HL7" s="87"/>
      <c r="HM7" s="87"/>
      <c r="HN7" s="87"/>
      <c r="HO7" s="87"/>
      <c r="HP7" s="87"/>
      <c r="HQ7" s="87"/>
      <c r="HR7" s="87"/>
      <c r="HS7" s="87"/>
      <c r="HT7" s="87"/>
      <c r="HU7" s="87"/>
      <c r="HV7" s="87"/>
      <c r="HW7" s="87"/>
      <c r="HX7" s="87"/>
      <c r="HY7" s="87"/>
      <c r="HZ7" s="87"/>
      <c r="IA7" s="87"/>
      <c r="IB7" s="87"/>
      <c r="IC7" s="87"/>
      <c r="ID7" s="87"/>
      <c r="IE7" s="87"/>
      <c r="IF7" s="87"/>
      <c r="IG7" s="87"/>
      <c r="IH7" s="87"/>
      <c r="II7" s="87"/>
      <c r="IJ7" s="87"/>
      <c r="IK7" s="87"/>
      <c r="IL7" s="87"/>
      <c r="IM7" s="87"/>
      <c r="IN7" s="87"/>
      <c r="IO7" s="87"/>
      <c r="IP7" s="87"/>
      <c r="IQ7" s="87"/>
      <c r="IR7" s="87"/>
      <c r="IS7" s="132"/>
    </row>
    <row r="8" spans="1:253" s="67" customFormat="1" ht="27.75" customHeight="1">
      <c r="A8" s="82">
        <v>2</v>
      </c>
      <c r="B8" s="83" t="s">
        <v>36</v>
      </c>
      <c r="C8" s="88">
        <v>5.9672</v>
      </c>
      <c r="D8" s="84"/>
      <c r="E8" s="89" t="s">
        <v>33</v>
      </c>
      <c r="F8" s="86" t="s">
        <v>34</v>
      </c>
      <c r="G8" s="90" t="s">
        <v>37</v>
      </c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87"/>
      <c r="GZ8" s="87"/>
      <c r="HA8" s="87"/>
      <c r="HB8" s="87"/>
      <c r="HC8" s="87"/>
      <c r="HD8" s="87"/>
      <c r="HE8" s="87"/>
      <c r="HF8" s="87"/>
      <c r="HG8" s="87"/>
      <c r="HH8" s="87"/>
      <c r="HI8" s="87"/>
      <c r="HJ8" s="87"/>
      <c r="HK8" s="87"/>
      <c r="HL8" s="87"/>
      <c r="HM8" s="87"/>
      <c r="HN8" s="87"/>
      <c r="HO8" s="87"/>
      <c r="HP8" s="87"/>
      <c r="HQ8" s="87"/>
      <c r="HR8" s="87"/>
      <c r="HS8" s="87"/>
      <c r="HT8" s="87"/>
      <c r="HU8" s="87"/>
      <c r="HV8" s="87"/>
      <c r="HW8" s="87"/>
      <c r="HX8" s="87"/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132"/>
    </row>
    <row r="9" spans="1:253" s="68" customFormat="1" ht="21" customHeight="1">
      <c r="A9" s="82">
        <v>3</v>
      </c>
      <c r="B9" s="83" t="s">
        <v>38</v>
      </c>
      <c r="C9" s="91">
        <v>6.8203</v>
      </c>
      <c r="D9" s="84"/>
      <c r="E9" s="89" t="s">
        <v>33</v>
      </c>
      <c r="F9" s="86" t="s">
        <v>34</v>
      </c>
      <c r="G9" s="90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  <c r="IR9" s="92"/>
      <c r="IS9" s="133"/>
    </row>
    <row r="10" spans="1:7" ht="21" customHeight="1">
      <c r="A10" s="82">
        <v>4</v>
      </c>
      <c r="B10" s="93" t="s">
        <v>39</v>
      </c>
      <c r="C10" s="91">
        <v>4.7961</v>
      </c>
      <c r="D10" s="84"/>
      <c r="E10" s="85" t="s">
        <v>33</v>
      </c>
      <c r="F10" s="86" t="s">
        <v>34</v>
      </c>
      <c r="G10" s="93" t="s">
        <v>40</v>
      </c>
    </row>
    <row r="11" spans="1:7" ht="27" customHeight="1">
      <c r="A11" s="82">
        <v>5</v>
      </c>
      <c r="B11" s="89" t="s">
        <v>41</v>
      </c>
      <c r="C11" s="91">
        <v>10</v>
      </c>
      <c r="D11" s="84"/>
      <c r="E11" s="85" t="s">
        <v>33</v>
      </c>
      <c r="F11" s="86" t="s">
        <v>34</v>
      </c>
      <c r="G11" s="89" t="s">
        <v>42</v>
      </c>
    </row>
    <row r="12" spans="1:7" ht="30" customHeight="1">
      <c r="A12" s="82">
        <v>6</v>
      </c>
      <c r="B12" s="94" t="s">
        <v>43</v>
      </c>
      <c r="C12" s="91">
        <v>2.753186</v>
      </c>
      <c r="D12" s="84"/>
      <c r="E12" s="85" t="s">
        <v>33</v>
      </c>
      <c r="F12" s="86" t="s">
        <v>34</v>
      </c>
      <c r="G12" s="94" t="s">
        <v>44</v>
      </c>
    </row>
    <row r="13" spans="1:7" ht="33.75" customHeight="1">
      <c r="A13" s="82">
        <v>7</v>
      </c>
      <c r="B13" s="94" t="s">
        <v>45</v>
      </c>
      <c r="C13" s="91">
        <v>8.896747</v>
      </c>
      <c r="D13" s="84"/>
      <c r="E13" s="89" t="s">
        <v>33</v>
      </c>
      <c r="F13" s="86" t="s">
        <v>34</v>
      </c>
      <c r="G13" s="94" t="s">
        <v>46</v>
      </c>
    </row>
    <row r="14" spans="1:7" ht="34.5" customHeight="1">
      <c r="A14" s="82">
        <v>8</v>
      </c>
      <c r="B14" s="95" t="s">
        <v>47</v>
      </c>
      <c r="C14" s="96">
        <v>4.7238</v>
      </c>
      <c r="D14" s="84"/>
      <c r="E14" s="89" t="s">
        <v>33</v>
      </c>
      <c r="F14" s="86" t="s">
        <v>34</v>
      </c>
      <c r="G14" s="97" t="s">
        <v>48</v>
      </c>
    </row>
    <row r="15" spans="1:7" ht="25.5" customHeight="1">
      <c r="A15" s="82">
        <v>9</v>
      </c>
      <c r="B15" s="98" t="s">
        <v>49</v>
      </c>
      <c r="C15" s="84">
        <v>10.5291</v>
      </c>
      <c r="D15" s="84"/>
      <c r="E15" s="85" t="s">
        <v>33</v>
      </c>
      <c r="F15" s="86" t="s">
        <v>34</v>
      </c>
      <c r="G15" s="94" t="s">
        <v>50</v>
      </c>
    </row>
    <row r="16" spans="1:7" ht="21" customHeight="1">
      <c r="A16" s="82">
        <v>10</v>
      </c>
      <c r="B16" s="98" t="s">
        <v>51</v>
      </c>
      <c r="C16" s="84">
        <v>0.535</v>
      </c>
      <c r="D16" s="84"/>
      <c r="E16" s="85" t="s">
        <v>33</v>
      </c>
      <c r="F16" s="86" t="s">
        <v>34</v>
      </c>
      <c r="G16" s="83" t="s">
        <v>52</v>
      </c>
    </row>
    <row r="17" spans="1:7" ht="24" customHeight="1">
      <c r="A17" s="82">
        <v>11</v>
      </c>
      <c r="B17" s="99" t="s">
        <v>51</v>
      </c>
      <c r="C17" s="100">
        <v>0.6765</v>
      </c>
      <c r="D17" s="100"/>
      <c r="E17" s="85" t="s">
        <v>33</v>
      </c>
      <c r="F17" s="86" t="s">
        <v>34</v>
      </c>
      <c r="G17" s="101" t="s">
        <v>53</v>
      </c>
    </row>
    <row r="18" spans="1:7" ht="24" customHeight="1">
      <c r="A18" s="82">
        <v>12</v>
      </c>
      <c r="B18" s="102" t="s">
        <v>54</v>
      </c>
      <c r="C18" s="103">
        <v>0.7767</v>
      </c>
      <c r="D18" s="103"/>
      <c r="E18" s="89" t="s">
        <v>33</v>
      </c>
      <c r="F18" s="86" t="s">
        <v>34</v>
      </c>
      <c r="G18" s="104" t="s">
        <v>55</v>
      </c>
    </row>
    <row r="19" spans="1:7" ht="24" customHeight="1">
      <c r="A19" s="82">
        <v>13</v>
      </c>
      <c r="B19" s="102" t="s">
        <v>56</v>
      </c>
      <c r="C19" s="103">
        <v>1.0371</v>
      </c>
      <c r="D19" s="103"/>
      <c r="E19" s="89" t="s">
        <v>33</v>
      </c>
      <c r="F19" s="86" t="s">
        <v>34</v>
      </c>
      <c r="G19" s="104" t="s">
        <v>57</v>
      </c>
    </row>
    <row r="20" spans="1:7" ht="33.75" customHeight="1">
      <c r="A20" s="82">
        <v>14</v>
      </c>
      <c r="B20" s="98" t="s">
        <v>58</v>
      </c>
      <c r="C20" s="84">
        <v>2</v>
      </c>
      <c r="D20" s="84"/>
      <c r="E20" s="85" t="s">
        <v>33</v>
      </c>
      <c r="F20" s="86" t="s">
        <v>34</v>
      </c>
      <c r="G20" s="97" t="s">
        <v>59</v>
      </c>
    </row>
    <row r="21" spans="1:7" ht="24" customHeight="1">
      <c r="A21" s="105">
        <v>15</v>
      </c>
      <c r="B21" s="102" t="s">
        <v>60</v>
      </c>
      <c r="C21" s="103">
        <v>1.0357</v>
      </c>
      <c r="D21" s="103"/>
      <c r="E21" s="106" t="s">
        <v>33</v>
      </c>
      <c r="F21" s="107" t="s">
        <v>34</v>
      </c>
      <c r="G21" s="104" t="s">
        <v>61</v>
      </c>
    </row>
    <row r="22" spans="1:7" ht="24" customHeight="1">
      <c r="A22" s="82">
        <v>16</v>
      </c>
      <c r="B22" s="98" t="s">
        <v>62</v>
      </c>
      <c r="C22" s="84">
        <v>5.1885</v>
      </c>
      <c r="D22" s="84"/>
      <c r="E22" s="85" t="s">
        <v>33</v>
      </c>
      <c r="F22" s="86" t="s">
        <v>34</v>
      </c>
      <c r="G22" s="83" t="s">
        <v>63</v>
      </c>
    </row>
    <row r="23" spans="1:7" ht="24" customHeight="1">
      <c r="A23" s="82">
        <v>17</v>
      </c>
      <c r="B23" s="98" t="s">
        <v>64</v>
      </c>
      <c r="C23" s="84">
        <v>2.0728</v>
      </c>
      <c r="D23" s="84"/>
      <c r="E23" s="85" t="s">
        <v>33</v>
      </c>
      <c r="F23" s="86" t="s">
        <v>34</v>
      </c>
      <c r="G23" s="83" t="s">
        <v>65</v>
      </c>
    </row>
    <row r="24" spans="1:7" ht="27">
      <c r="A24" s="82">
        <v>18</v>
      </c>
      <c r="B24" s="98" t="s">
        <v>66</v>
      </c>
      <c r="C24" s="84">
        <v>3.0787</v>
      </c>
      <c r="D24" s="84"/>
      <c r="E24" s="85" t="s">
        <v>67</v>
      </c>
      <c r="F24" s="86" t="s">
        <v>34</v>
      </c>
      <c r="G24" s="83" t="s">
        <v>68</v>
      </c>
    </row>
    <row r="25" spans="1:7" ht="24" customHeight="1">
      <c r="A25" s="82">
        <v>19</v>
      </c>
      <c r="B25" s="108" t="s">
        <v>69</v>
      </c>
      <c r="C25" s="91">
        <v>0.631804</v>
      </c>
      <c r="D25" s="84"/>
      <c r="E25" s="109" t="s">
        <v>67</v>
      </c>
      <c r="F25" s="86" t="s">
        <v>34</v>
      </c>
      <c r="G25" s="94" t="s">
        <v>70</v>
      </c>
    </row>
    <row r="26" spans="1:7" ht="27">
      <c r="A26" s="82">
        <v>20</v>
      </c>
      <c r="B26" s="109" t="s">
        <v>71</v>
      </c>
      <c r="C26" s="91">
        <v>0.5407</v>
      </c>
      <c r="D26" s="84"/>
      <c r="E26" s="109" t="s">
        <v>67</v>
      </c>
      <c r="F26" s="86" t="s">
        <v>34</v>
      </c>
      <c r="G26" s="109" t="s">
        <v>72</v>
      </c>
    </row>
    <row r="27" spans="1:7" ht="24" customHeight="1">
      <c r="A27" s="82">
        <v>21</v>
      </c>
      <c r="B27" s="109" t="s">
        <v>73</v>
      </c>
      <c r="C27" s="91">
        <v>1.4227</v>
      </c>
      <c r="D27" s="84"/>
      <c r="E27" s="109" t="s">
        <v>67</v>
      </c>
      <c r="F27" s="86" t="s">
        <v>34</v>
      </c>
      <c r="G27" s="109" t="s">
        <v>74</v>
      </c>
    </row>
    <row r="28" spans="1:7" ht="21" customHeight="1">
      <c r="A28" s="110">
        <v>22</v>
      </c>
      <c r="B28" s="111" t="s">
        <v>75</v>
      </c>
      <c r="C28" s="112">
        <v>1.7314</v>
      </c>
      <c r="D28" s="113"/>
      <c r="E28" s="114" t="s">
        <v>67</v>
      </c>
      <c r="F28" s="115" t="s">
        <v>34</v>
      </c>
      <c r="G28" s="111" t="s">
        <v>76</v>
      </c>
    </row>
    <row r="29" spans="1:7" ht="21.75" customHeight="1">
      <c r="A29" s="82">
        <v>23</v>
      </c>
      <c r="B29" s="116" t="s">
        <v>77</v>
      </c>
      <c r="C29" s="117"/>
      <c r="D29" s="117">
        <v>0.4</v>
      </c>
      <c r="E29" s="118" t="s">
        <v>67</v>
      </c>
      <c r="F29" s="86" t="s">
        <v>34</v>
      </c>
      <c r="G29" s="119" t="s">
        <v>78</v>
      </c>
    </row>
    <row r="30" spans="1:7" ht="30" customHeight="1">
      <c r="A30" s="82">
        <v>24</v>
      </c>
      <c r="B30" s="118" t="s">
        <v>79</v>
      </c>
      <c r="C30" s="117"/>
      <c r="D30" s="117">
        <v>4.236</v>
      </c>
      <c r="E30" s="118" t="s">
        <v>80</v>
      </c>
      <c r="F30" s="86" t="s">
        <v>34</v>
      </c>
      <c r="G30" s="119"/>
    </row>
    <row r="31" spans="1:7" ht="30" customHeight="1">
      <c r="A31" s="82">
        <v>25</v>
      </c>
      <c r="B31" s="120" t="s">
        <v>81</v>
      </c>
      <c r="C31" s="117"/>
      <c r="D31" s="117">
        <v>7.5546</v>
      </c>
      <c r="E31" s="118" t="s">
        <v>80</v>
      </c>
      <c r="F31" s="86" t="s">
        <v>34</v>
      </c>
      <c r="G31" s="119"/>
    </row>
    <row r="32" spans="1:7" ht="30" customHeight="1">
      <c r="A32" s="82">
        <v>26</v>
      </c>
      <c r="B32" s="120" t="s">
        <v>81</v>
      </c>
      <c r="C32" s="117"/>
      <c r="D32" s="117">
        <v>2.5957</v>
      </c>
      <c r="E32" s="118" t="s">
        <v>80</v>
      </c>
      <c r="F32" s="86" t="s">
        <v>34</v>
      </c>
      <c r="G32" s="119"/>
    </row>
    <row r="33" spans="1:7" ht="30" customHeight="1">
      <c r="A33" s="82">
        <v>27</v>
      </c>
      <c r="B33" s="118" t="s">
        <v>82</v>
      </c>
      <c r="C33" s="117"/>
      <c r="D33" s="117">
        <v>2.1826</v>
      </c>
      <c r="E33" s="118" t="s">
        <v>80</v>
      </c>
      <c r="F33" s="86" t="s">
        <v>34</v>
      </c>
      <c r="G33" s="121"/>
    </row>
    <row r="34" spans="1:7" ht="30" customHeight="1">
      <c r="A34" s="82">
        <v>28</v>
      </c>
      <c r="B34" s="122" t="s">
        <v>83</v>
      </c>
      <c r="C34" s="117" t="s">
        <v>20</v>
      </c>
      <c r="D34" s="117">
        <v>4.4693</v>
      </c>
      <c r="E34" s="123" t="s">
        <v>84</v>
      </c>
      <c r="F34" s="86" t="s">
        <v>34</v>
      </c>
      <c r="G34" s="119"/>
    </row>
    <row r="35" spans="1:7" ht="45.75" customHeight="1">
      <c r="A35" s="82">
        <v>29</v>
      </c>
      <c r="B35" s="122" t="s">
        <v>83</v>
      </c>
      <c r="C35" s="117">
        <v>4.1974</v>
      </c>
      <c r="D35" s="124"/>
      <c r="E35" s="123"/>
      <c r="F35" s="86" t="s">
        <v>34</v>
      </c>
      <c r="G35" s="119"/>
    </row>
    <row r="36" spans="1:7" ht="57" customHeight="1">
      <c r="A36" s="82">
        <v>30</v>
      </c>
      <c r="B36" s="109" t="s">
        <v>85</v>
      </c>
      <c r="C36" s="91">
        <v>1.13</v>
      </c>
      <c r="D36" s="91"/>
      <c r="E36" s="89" t="s">
        <v>86</v>
      </c>
      <c r="F36" s="86" t="s">
        <v>34</v>
      </c>
      <c r="G36" s="114" t="s">
        <v>87</v>
      </c>
    </row>
    <row r="37" spans="1:7" ht="43.5" customHeight="1">
      <c r="A37" s="82">
        <v>31</v>
      </c>
      <c r="B37" s="125" t="s">
        <v>88</v>
      </c>
      <c r="C37" s="91">
        <v>10.7862</v>
      </c>
      <c r="D37" s="84"/>
      <c r="E37" s="86" t="s">
        <v>9</v>
      </c>
      <c r="F37" s="86" t="s">
        <v>89</v>
      </c>
      <c r="G37" s="94" t="s">
        <v>90</v>
      </c>
    </row>
    <row r="38" spans="1:7" ht="42.75" customHeight="1">
      <c r="A38" s="82">
        <v>32</v>
      </c>
      <c r="B38" s="125" t="s">
        <v>91</v>
      </c>
      <c r="C38" s="91">
        <v>22.8422</v>
      </c>
      <c r="D38" s="84"/>
      <c r="E38" s="86" t="s">
        <v>9</v>
      </c>
      <c r="F38" s="86" t="s">
        <v>89</v>
      </c>
      <c r="G38" s="94" t="s">
        <v>92</v>
      </c>
    </row>
    <row r="39" spans="1:7" ht="27.75" customHeight="1">
      <c r="A39" s="82">
        <v>33</v>
      </c>
      <c r="B39" s="89" t="s">
        <v>93</v>
      </c>
      <c r="C39" s="91">
        <v>0.3047</v>
      </c>
      <c r="D39" s="91" t="s">
        <v>20</v>
      </c>
      <c r="E39" s="86" t="s">
        <v>94</v>
      </c>
      <c r="F39" s="86" t="s">
        <v>89</v>
      </c>
      <c r="G39" s="89" t="s">
        <v>95</v>
      </c>
    </row>
    <row r="40" spans="1:7" ht="54.75" customHeight="1">
      <c r="A40" s="82">
        <v>34</v>
      </c>
      <c r="B40" s="126" t="s">
        <v>96</v>
      </c>
      <c r="C40" s="127">
        <v>8.4124</v>
      </c>
      <c r="D40" s="91"/>
      <c r="E40" s="86" t="s">
        <v>94</v>
      </c>
      <c r="F40" s="86" t="s">
        <v>89</v>
      </c>
      <c r="G40" s="94" t="s">
        <v>97</v>
      </c>
    </row>
    <row r="41" spans="1:7" ht="48.75" customHeight="1">
      <c r="A41" s="82">
        <v>35</v>
      </c>
      <c r="B41" s="98" t="s">
        <v>98</v>
      </c>
      <c r="C41" s="84">
        <v>5.4873</v>
      </c>
      <c r="D41" s="91"/>
      <c r="E41" s="86" t="s">
        <v>94</v>
      </c>
      <c r="F41" s="86" t="s">
        <v>89</v>
      </c>
      <c r="G41" s="98" t="s">
        <v>99</v>
      </c>
    </row>
    <row r="42" spans="1:7" ht="48.75" customHeight="1">
      <c r="A42" s="82">
        <v>36</v>
      </c>
      <c r="B42" s="102" t="s">
        <v>100</v>
      </c>
      <c r="C42" s="103">
        <v>1.2873</v>
      </c>
      <c r="D42" s="128"/>
      <c r="E42" s="107" t="s">
        <v>94</v>
      </c>
      <c r="F42" s="107" t="s">
        <v>101</v>
      </c>
      <c r="G42" s="102" t="s">
        <v>102</v>
      </c>
    </row>
    <row r="43" spans="1:7" ht="48.75" customHeight="1">
      <c r="A43" s="82">
        <v>37</v>
      </c>
      <c r="B43" s="102" t="s">
        <v>103</v>
      </c>
      <c r="C43" s="103">
        <v>2.0771</v>
      </c>
      <c r="D43" s="128"/>
      <c r="E43" s="107" t="s">
        <v>94</v>
      </c>
      <c r="F43" s="107" t="s">
        <v>101</v>
      </c>
      <c r="G43" s="102" t="s">
        <v>104</v>
      </c>
    </row>
    <row r="44" spans="1:7" ht="48.75" customHeight="1">
      <c r="A44" s="82">
        <v>38</v>
      </c>
      <c r="B44" s="102" t="s">
        <v>105</v>
      </c>
      <c r="C44" s="103">
        <v>0.4742</v>
      </c>
      <c r="D44" s="128"/>
      <c r="E44" s="107" t="s">
        <v>94</v>
      </c>
      <c r="F44" s="107" t="s">
        <v>101</v>
      </c>
      <c r="G44" s="102" t="s">
        <v>106</v>
      </c>
    </row>
    <row r="45" spans="1:7" ht="48.75" customHeight="1">
      <c r="A45" s="82">
        <v>39</v>
      </c>
      <c r="B45" s="107" t="s">
        <v>107</v>
      </c>
      <c r="C45" s="129">
        <v>0.4499</v>
      </c>
      <c r="D45" s="129"/>
      <c r="E45" s="107" t="s">
        <v>94</v>
      </c>
      <c r="F45" s="107" t="s">
        <v>101</v>
      </c>
      <c r="G45" s="107" t="s">
        <v>108</v>
      </c>
    </row>
    <row r="46" spans="1:7" ht="27.75" customHeight="1">
      <c r="A46" s="82" t="s">
        <v>4</v>
      </c>
      <c r="B46" s="130"/>
      <c r="C46" s="84">
        <f>SUM(C7:C45)</f>
        <v>133.65023699999998</v>
      </c>
      <c r="D46" s="84">
        <f>SUM(D7:D45)</f>
        <v>21.438200000000002</v>
      </c>
      <c r="E46" s="131" t="s">
        <v>20</v>
      </c>
      <c r="F46" s="119"/>
      <c r="G46" s="119"/>
    </row>
  </sheetData>
  <sheetProtection/>
  <mergeCells count="13">
    <mergeCell ref="A1:B1"/>
    <mergeCell ref="A4:G4"/>
    <mergeCell ref="C5:D5"/>
    <mergeCell ref="A46:B46"/>
    <mergeCell ref="A5:A6"/>
    <mergeCell ref="B5:B6"/>
    <mergeCell ref="E5:E6"/>
    <mergeCell ref="E34:E35"/>
    <mergeCell ref="F5:F6"/>
    <mergeCell ref="G5:G6"/>
    <mergeCell ref="G8:G9"/>
    <mergeCell ref="G29:G35"/>
    <mergeCell ref="A2:G3"/>
  </mergeCells>
  <printOptions/>
  <pageMargins left="0.7513888888888889" right="0.7513888888888889" top="1" bottom="1" header="0.5076388888888889" footer="0.5076388888888889"/>
  <pageSetup horizontalDpi="600" verticalDpi="600" orientation="portrait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zoomScaleSheetLayoutView="100" workbookViewId="0" topLeftCell="A1">
      <pane ySplit="5" topLeftCell="A44" activePane="bottomLeft" state="frozen"/>
      <selection pane="bottomLeft" activeCell="G50" sqref="G50:G65"/>
    </sheetView>
  </sheetViews>
  <sheetFormatPr defaultColWidth="9.00390625" defaultRowHeight="14.25"/>
  <cols>
    <col min="4" max="4" width="9.375" style="0" bestFit="1" customWidth="1"/>
    <col min="6" max="6" width="9.375" style="0" bestFit="1" customWidth="1"/>
    <col min="7" max="7" width="12.625" style="0" bestFit="1" customWidth="1"/>
    <col min="15" max="15" width="9.375" style="0" bestFit="1" customWidth="1"/>
  </cols>
  <sheetData>
    <row r="1" spans="1:8" ht="14.25">
      <c r="A1" s="1" t="s">
        <v>109</v>
      </c>
      <c r="B1" s="2"/>
      <c r="C1" s="3"/>
      <c r="D1" s="4"/>
      <c r="E1" s="4"/>
      <c r="F1" s="4"/>
      <c r="G1" s="4"/>
      <c r="H1" s="4"/>
    </row>
    <row r="2" spans="1:8" ht="14.25">
      <c r="A2" s="4"/>
      <c r="B2" s="5"/>
      <c r="C2" s="3"/>
      <c r="D2" s="4"/>
      <c r="E2" s="4"/>
      <c r="F2" s="4"/>
      <c r="G2" s="4"/>
      <c r="H2" s="4"/>
    </row>
    <row r="3" spans="1:8" ht="14.25">
      <c r="A3" s="6" t="s">
        <v>110</v>
      </c>
      <c r="B3" s="7"/>
      <c r="C3" s="8"/>
      <c r="D3" s="6"/>
      <c r="E3" s="6"/>
      <c r="F3" s="6"/>
      <c r="G3" s="6"/>
      <c r="H3" s="6"/>
    </row>
    <row r="4" spans="1:8" ht="14.25">
      <c r="A4" s="9" t="s">
        <v>24</v>
      </c>
      <c r="B4" s="10" t="s">
        <v>111</v>
      </c>
      <c r="C4" s="11" t="s">
        <v>25</v>
      </c>
      <c r="D4" s="9" t="s">
        <v>26</v>
      </c>
      <c r="E4" s="9"/>
      <c r="F4" s="9" t="s">
        <v>27</v>
      </c>
      <c r="G4" s="9" t="s">
        <v>28</v>
      </c>
      <c r="H4" s="9" t="s">
        <v>29</v>
      </c>
    </row>
    <row r="5" spans="1:14" ht="42.75">
      <c r="A5" s="12"/>
      <c r="B5" s="10"/>
      <c r="C5" s="13"/>
      <c r="D5" s="9" t="s">
        <v>30</v>
      </c>
      <c r="E5" s="9" t="s">
        <v>31</v>
      </c>
      <c r="F5" s="9"/>
      <c r="G5" s="9"/>
      <c r="H5" s="9"/>
      <c r="I5" t="s">
        <v>33</v>
      </c>
      <c r="J5" t="s">
        <v>112</v>
      </c>
      <c r="K5" t="s">
        <v>67</v>
      </c>
      <c r="L5" s="62" t="s">
        <v>8</v>
      </c>
      <c r="M5" s="62" t="s">
        <v>9</v>
      </c>
      <c r="N5" s="63" t="s">
        <v>11</v>
      </c>
    </row>
    <row r="6" spans="1:14" ht="24">
      <c r="A6" s="14">
        <v>1</v>
      </c>
      <c r="B6" s="15" t="s">
        <v>113</v>
      </c>
      <c r="C6" s="16" t="s">
        <v>114</v>
      </c>
      <c r="D6" s="17">
        <v>10.0222</v>
      </c>
      <c r="E6" s="18"/>
      <c r="F6" s="17" t="s">
        <v>33</v>
      </c>
      <c r="G6" s="19" t="s">
        <v>34</v>
      </c>
      <c r="H6" s="20" t="s">
        <v>115</v>
      </c>
      <c r="I6" s="17">
        <v>10.0222</v>
      </c>
      <c r="L6" s="64"/>
      <c r="M6" s="64"/>
      <c r="N6" s="65"/>
    </row>
    <row r="7" spans="1:9" ht="48">
      <c r="A7" s="21">
        <v>2</v>
      </c>
      <c r="B7" s="15" t="s">
        <v>116</v>
      </c>
      <c r="C7" s="19" t="s">
        <v>117</v>
      </c>
      <c r="D7" s="22">
        <v>6.9263</v>
      </c>
      <c r="E7" s="23"/>
      <c r="F7" s="17" t="s">
        <v>33</v>
      </c>
      <c r="G7" s="19" t="s">
        <v>34</v>
      </c>
      <c r="H7" s="19" t="s">
        <v>118</v>
      </c>
      <c r="I7" s="22">
        <v>6.9263</v>
      </c>
    </row>
    <row r="8" spans="1:9" ht="60">
      <c r="A8" s="14">
        <v>3</v>
      </c>
      <c r="B8" s="15" t="s">
        <v>119</v>
      </c>
      <c r="C8" s="19" t="s">
        <v>120</v>
      </c>
      <c r="D8" s="24">
        <v>1.5759</v>
      </c>
      <c r="E8" s="22"/>
      <c r="F8" s="19" t="s">
        <v>33</v>
      </c>
      <c r="G8" s="19" t="s">
        <v>34</v>
      </c>
      <c r="H8" s="19" t="s">
        <v>121</v>
      </c>
      <c r="I8" s="24">
        <v>1.5759</v>
      </c>
    </row>
    <row r="9" spans="1:9" ht="36">
      <c r="A9" s="21">
        <v>4</v>
      </c>
      <c r="B9" s="25"/>
      <c r="C9" s="26" t="s">
        <v>122</v>
      </c>
      <c r="D9" s="27">
        <v>1.1593</v>
      </c>
      <c r="E9" s="27"/>
      <c r="F9" s="21" t="s">
        <v>33</v>
      </c>
      <c r="G9" s="19" t="s">
        <v>34</v>
      </c>
      <c r="H9" s="21" t="s">
        <v>123</v>
      </c>
      <c r="I9" s="27">
        <v>1.1593</v>
      </c>
    </row>
    <row r="10" spans="1:9" ht="48">
      <c r="A10" s="14">
        <v>5</v>
      </c>
      <c r="B10" s="15" t="s">
        <v>124</v>
      </c>
      <c r="C10" s="28" t="s">
        <v>125</v>
      </c>
      <c r="D10" s="29">
        <v>3.713</v>
      </c>
      <c r="E10" s="18"/>
      <c r="F10" s="30" t="s">
        <v>33</v>
      </c>
      <c r="G10" s="19" t="s">
        <v>34</v>
      </c>
      <c r="H10" s="17" t="s">
        <v>126</v>
      </c>
      <c r="I10" s="29">
        <v>3.713</v>
      </c>
    </row>
    <row r="11" spans="1:9" ht="24">
      <c r="A11" s="21">
        <v>6</v>
      </c>
      <c r="B11" s="15" t="s">
        <v>127</v>
      </c>
      <c r="C11" s="26" t="s">
        <v>128</v>
      </c>
      <c r="D11" s="27">
        <v>1.6455</v>
      </c>
      <c r="E11" s="27"/>
      <c r="F11" s="21" t="s">
        <v>33</v>
      </c>
      <c r="G11" s="19" t="s">
        <v>34</v>
      </c>
      <c r="H11" s="21" t="s">
        <v>129</v>
      </c>
      <c r="I11" s="27">
        <v>1.6455</v>
      </c>
    </row>
    <row r="12" spans="1:9" ht="24">
      <c r="A12" s="14">
        <v>7</v>
      </c>
      <c r="B12" s="15" t="s">
        <v>130</v>
      </c>
      <c r="C12" s="26" t="s">
        <v>131</v>
      </c>
      <c r="D12" s="27">
        <v>2.2553</v>
      </c>
      <c r="E12" s="27"/>
      <c r="F12" s="30" t="s">
        <v>33</v>
      </c>
      <c r="G12" s="19" t="s">
        <v>34</v>
      </c>
      <c r="H12" s="21" t="s">
        <v>132</v>
      </c>
      <c r="I12" s="27">
        <v>2.2553</v>
      </c>
    </row>
    <row r="13" spans="1:9" ht="36">
      <c r="A13" s="21">
        <v>8</v>
      </c>
      <c r="B13" s="15" t="s">
        <v>133</v>
      </c>
      <c r="C13" s="26" t="s">
        <v>134</v>
      </c>
      <c r="D13" s="27">
        <v>3.3333</v>
      </c>
      <c r="E13" s="27"/>
      <c r="F13" s="21" t="s">
        <v>135</v>
      </c>
      <c r="G13" s="19" t="s">
        <v>34</v>
      </c>
      <c r="H13" s="21" t="s">
        <v>136</v>
      </c>
      <c r="I13" s="27">
        <v>3.3333</v>
      </c>
    </row>
    <row r="14" spans="1:9" ht="36">
      <c r="A14" s="14">
        <v>9</v>
      </c>
      <c r="B14" s="15" t="s">
        <v>137</v>
      </c>
      <c r="C14" s="26" t="s">
        <v>134</v>
      </c>
      <c r="D14" s="27">
        <v>5.3333</v>
      </c>
      <c r="E14" s="27"/>
      <c r="F14" s="21" t="s">
        <v>33</v>
      </c>
      <c r="G14" s="19" t="s">
        <v>34</v>
      </c>
      <c r="H14" s="21" t="s">
        <v>138</v>
      </c>
      <c r="I14" s="27">
        <v>5.3333</v>
      </c>
    </row>
    <row r="15" spans="1:9" ht="14.25">
      <c r="A15" s="21">
        <v>10</v>
      </c>
      <c r="B15" s="15"/>
      <c r="C15" s="26" t="s">
        <v>139</v>
      </c>
      <c r="D15" s="23">
        <v>0.3079</v>
      </c>
      <c r="E15" s="18"/>
      <c r="F15" s="31" t="s">
        <v>33</v>
      </c>
      <c r="G15" s="19" t="s">
        <v>34</v>
      </c>
      <c r="H15" s="21" t="s">
        <v>140</v>
      </c>
      <c r="I15" s="23">
        <v>0.3079</v>
      </c>
    </row>
    <row r="16" spans="1:9" ht="72">
      <c r="A16" s="14">
        <v>11</v>
      </c>
      <c r="B16" s="15" t="s">
        <v>141</v>
      </c>
      <c r="C16" s="28" t="s">
        <v>142</v>
      </c>
      <c r="D16" s="17">
        <v>7.129</v>
      </c>
      <c r="E16" s="18"/>
      <c r="F16" s="19" t="s">
        <v>33</v>
      </c>
      <c r="G16" s="19" t="s">
        <v>34</v>
      </c>
      <c r="H16" s="19" t="s">
        <v>143</v>
      </c>
      <c r="I16" s="17">
        <v>7.129</v>
      </c>
    </row>
    <row r="17" spans="1:9" ht="60">
      <c r="A17" s="21">
        <v>12</v>
      </c>
      <c r="B17" s="15" t="s">
        <v>144</v>
      </c>
      <c r="C17" s="26" t="s">
        <v>145</v>
      </c>
      <c r="D17" s="27">
        <v>13.3333</v>
      </c>
      <c r="E17" s="27"/>
      <c r="F17" s="30" t="s">
        <v>33</v>
      </c>
      <c r="G17" s="19" t="s">
        <v>34</v>
      </c>
      <c r="H17" s="21" t="s">
        <v>146</v>
      </c>
      <c r="I17" s="27">
        <v>13.3333</v>
      </c>
    </row>
    <row r="18" spans="1:9" ht="36">
      <c r="A18" s="14">
        <v>13</v>
      </c>
      <c r="B18" s="15" t="s">
        <v>147</v>
      </c>
      <c r="C18" s="26" t="s">
        <v>41</v>
      </c>
      <c r="D18" s="27">
        <v>13.3832</v>
      </c>
      <c r="E18" s="27"/>
      <c r="F18" s="30" t="s">
        <v>33</v>
      </c>
      <c r="G18" s="19" t="s">
        <v>34</v>
      </c>
      <c r="H18" s="21" t="s">
        <v>148</v>
      </c>
      <c r="I18" s="27">
        <v>13.3832</v>
      </c>
    </row>
    <row r="19" spans="1:12" ht="24">
      <c r="A19" s="21">
        <v>14</v>
      </c>
      <c r="B19" s="15" t="s">
        <v>149</v>
      </c>
      <c r="C19" s="26" t="s">
        <v>150</v>
      </c>
      <c r="D19" s="23">
        <v>0.1396</v>
      </c>
      <c r="E19" s="23"/>
      <c r="F19" s="19" t="s">
        <v>94</v>
      </c>
      <c r="G19" s="19" t="s">
        <v>89</v>
      </c>
      <c r="H19" s="21" t="s">
        <v>151</v>
      </c>
      <c r="L19" s="23">
        <v>0.1396</v>
      </c>
    </row>
    <row r="20" spans="1:12" ht="36">
      <c r="A20" s="14">
        <v>15</v>
      </c>
      <c r="B20" s="15" t="s">
        <v>152</v>
      </c>
      <c r="C20" s="26" t="s">
        <v>153</v>
      </c>
      <c r="D20" s="23">
        <v>0.2628</v>
      </c>
      <c r="E20" s="23"/>
      <c r="F20" s="19" t="s">
        <v>94</v>
      </c>
      <c r="G20" s="19" t="s">
        <v>89</v>
      </c>
      <c r="H20" s="21" t="s">
        <v>154</v>
      </c>
      <c r="L20" s="23">
        <v>0.2628</v>
      </c>
    </row>
    <row r="21" spans="1:12" ht="24">
      <c r="A21" s="21">
        <v>16</v>
      </c>
      <c r="B21" s="15"/>
      <c r="C21" s="27" t="s">
        <v>155</v>
      </c>
      <c r="D21" s="22">
        <v>1.1573</v>
      </c>
      <c r="E21" s="22">
        <v>1.5392</v>
      </c>
      <c r="F21" s="32" t="s">
        <v>156</v>
      </c>
      <c r="G21" s="33" t="s">
        <v>89</v>
      </c>
      <c r="H21" s="32" t="s">
        <v>157</v>
      </c>
      <c r="L21" s="22">
        <v>2.6965</v>
      </c>
    </row>
    <row r="22" spans="1:12" ht="24">
      <c r="A22" s="14">
        <v>17</v>
      </c>
      <c r="B22" s="15"/>
      <c r="C22" s="26" t="s">
        <v>158</v>
      </c>
      <c r="D22" s="27">
        <v>8.412</v>
      </c>
      <c r="E22" s="27"/>
      <c r="F22" s="21" t="s">
        <v>156</v>
      </c>
      <c r="G22" s="19" t="s">
        <v>89</v>
      </c>
      <c r="H22" s="21" t="s">
        <v>159</v>
      </c>
      <c r="L22" s="27">
        <v>8.412</v>
      </c>
    </row>
    <row r="23" spans="1:12" ht="24">
      <c r="A23" s="21">
        <v>18</v>
      </c>
      <c r="B23" s="15"/>
      <c r="C23" s="19" t="s">
        <v>160</v>
      </c>
      <c r="D23" s="23">
        <v>0.719</v>
      </c>
      <c r="E23" s="27"/>
      <c r="F23" s="19" t="s">
        <v>94</v>
      </c>
      <c r="G23" s="19" t="s">
        <v>101</v>
      </c>
      <c r="H23" s="19" t="s">
        <v>161</v>
      </c>
      <c r="L23" s="23">
        <v>0.719</v>
      </c>
    </row>
    <row r="24" spans="1:12" ht="24">
      <c r="A24" s="14">
        <v>19</v>
      </c>
      <c r="B24" s="15"/>
      <c r="C24" s="19" t="s">
        <v>162</v>
      </c>
      <c r="D24" s="23">
        <v>0.0976</v>
      </c>
      <c r="E24" s="27"/>
      <c r="F24" s="19" t="s">
        <v>94</v>
      </c>
      <c r="G24" s="19" t="s">
        <v>101</v>
      </c>
      <c r="H24" s="19" t="s">
        <v>163</v>
      </c>
      <c r="L24" s="23">
        <v>0.0976</v>
      </c>
    </row>
    <row r="25" spans="1:12" ht="36">
      <c r="A25" s="21">
        <v>20</v>
      </c>
      <c r="B25" s="15"/>
      <c r="C25" s="33" t="s">
        <v>164</v>
      </c>
      <c r="D25" s="23"/>
      <c r="E25" s="27">
        <v>0.5767</v>
      </c>
      <c r="F25" s="33" t="s">
        <v>94</v>
      </c>
      <c r="G25" s="33" t="s">
        <v>101</v>
      </c>
      <c r="H25" s="33" t="s">
        <v>165</v>
      </c>
      <c r="L25" s="27">
        <v>0.5767</v>
      </c>
    </row>
    <row r="26" spans="1:12" ht="24">
      <c r="A26" s="14">
        <v>21</v>
      </c>
      <c r="B26" s="15"/>
      <c r="C26" s="26" t="s">
        <v>166</v>
      </c>
      <c r="D26" s="22">
        <v>2</v>
      </c>
      <c r="E26" s="34"/>
      <c r="F26" s="19" t="s">
        <v>94</v>
      </c>
      <c r="G26" s="19" t="s">
        <v>101</v>
      </c>
      <c r="H26" s="21" t="s">
        <v>167</v>
      </c>
      <c r="L26" s="22">
        <v>2</v>
      </c>
    </row>
    <row r="27" spans="1:12" ht="36">
      <c r="A27" s="21">
        <v>22</v>
      </c>
      <c r="B27" s="15"/>
      <c r="C27" s="35" t="s">
        <v>168</v>
      </c>
      <c r="D27" s="23"/>
      <c r="E27" s="23">
        <v>0.2244</v>
      </c>
      <c r="F27" s="19" t="s">
        <v>94</v>
      </c>
      <c r="G27" s="19" t="s">
        <v>101</v>
      </c>
      <c r="H27" s="36" t="s">
        <v>169</v>
      </c>
      <c r="L27" s="23">
        <v>0.2244</v>
      </c>
    </row>
    <row r="28" spans="1:14" ht="36">
      <c r="A28" s="14">
        <v>23</v>
      </c>
      <c r="B28" s="15"/>
      <c r="C28" s="31" t="s">
        <v>170</v>
      </c>
      <c r="D28" s="22">
        <v>33.468</v>
      </c>
      <c r="E28" s="22"/>
      <c r="F28" s="31" t="s">
        <v>11</v>
      </c>
      <c r="G28" s="19" t="s">
        <v>101</v>
      </c>
      <c r="H28" s="31" t="s">
        <v>171</v>
      </c>
      <c r="N28" s="22">
        <v>33.468</v>
      </c>
    </row>
    <row r="29" spans="1:11" ht="36">
      <c r="A29" s="21">
        <v>24</v>
      </c>
      <c r="B29" s="15"/>
      <c r="C29" s="31" t="s">
        <v>71</v>
      </c>
      <c r="D29" s="22">
        <v>0.5407</v>
      </c>
      <c r="E29" s="22"/>
      <c r="F29" s="31" t="s">
        <v>67</v>
      </c>
      <c r="G29" s="19" t="s">
        <v>34</v>
      </c>
      <c r="H29" s="31" t="s">
        <v>72</v>
      </c>
      <c r="K29" s="22">
        <v>0.5407</v>
      </c>
    </row>
    <row r="30" spans="1:12" ht="36">
      <c r="A30" s="14">
        <v>25</v>
      </c>
      <c r="B30" s="15"/>
      <c r="C30" s="31" t="s">
        <v>85</v>
      </c>
      <c r="D30" s="27">
        <v>1.13</v>
      </c>
      <c r="E30" s="27"/>
      <c r="F30" s="21" t="s">
        <v>86</v>
      </c>
      <c r="G30" s="19" t="s">
        <v>34</v>
      </c>
      <c r="H30" s="31" t="s">
        <v>87</v>
      </c>
      <c r="L30" s="27">
        <v>1.13</v>
      </c>
    </row>
    <row r="31" spans="1:11" ht="24">
      <c r="A31" s="21">
        <v>26</v>
      </c>
      <c r="B31" s="15"/>
      <c r="C31" s="26" t="s">
        <v>172</v>
      </c>
      <c r="D31" s="22">
        <v>9.9773</v>
      </c>
      <c r="E31" s="22"/>
      <c r="F31" s="37" t="s">
        <v>5</v>
      </c>
      <c r="G31" s="19" t="s">
        <v>34</v>
      </c>
      <c r="H31" s="37" t="s">
        <v>173</v>
      </c>
      <c r="K31" s="22">
        <v>9.9773</v>
      </c>
    </row>
    <row r="32" spans="1:9" ht="33.75" customHeight="1">
      <c r="A32" s="14">
        <v>27</v>
      </c>
      <c r="B32" s="15"/>
      <c r="C32" s="38" t="s">
        <v>39</v>
      </c>
      <c r="D32" s="27">
        <v>4.7961</v>
      </c>
      <c r="E32" s="27"/>
      <c r="F32" s="17" t="s">
        <v>33</v>
      </c>
      <c r="G32" s="19" t="s">
        <v>34</v>
      </c>
      <c r="H32" s="39" t="s">
        <v>40</v>
      </c>
      <c r="I32" s="27">
        <v>4.7961</v>
      </c>
    </row>
    <row r="33" spans="1:11" ht="28.5" customHeight="1">
      <c r="A33" s="21">
        <v>28</v>
      </c>
      <c r="B33" s="15"/>
      <c r="C33" s="40" t="s">
        <v>174</v>
      </c>
      <c r="D33" s="23">
        <v>1.0759</v>
      </c>
      <c r="E33" s="23"/>
      <c r="F33" s="37" t="s">
        <v>5</v>
      </c>
      <c r="G33" s="19" t="s">
        <v>34</v>
      </c>
      <c r="H33" s="36" t="s">
        <v>175</v>
      </c>
      <c r="K33" s="23">
        <v>1.0759</v>
      </c>
    </row>
    <row r="34" spans="1:9" ht="36">
      <c r="A34" s="14">
        <v>29</v>
      </c>
      <c r="B34" s="15"/>
      <c r="C34" s="19" t="s">
        <v>176</v>
      </c>
      <c r="D34" s="41"/>
      <c r="E34" s="41">
        <v>1.056</v>
      </c>
      <c r="F34" s="19" t="s">
        <v>33</v>
      </c>
      <c r="G34" s="19" t="s">
        <v>34</v>
      </c>
      <c r="H34" s="19" t="s">
        <v>177</v>
      </c>
      <c r="I34" s="41">
        <v>1.056</v>
      </c>
    </row>
    <row r="35" spans="1:9" ht="36">
      <c r="A35" s="21">
        <v>30</v>
      </c>
      <c r="B35" s="15"/>
      <c r="C35" s="19" t="s">
        <v>176</v>
      </c>
      <c r="D35" s="41"/>
      <c r="E35" s="42">
        <v>1.4667</v>
      </c>
      <c r="F35" s="19" t="s">
        <v>33</v>
      </c>
      <c r="G35" s="19" t="s">
        <v>34</v>
      </c>
      <c r="H35" s="19" t="s">
        <v>178</v>
      </c>
      <c r="I35" s="42">
        <v>1.4667</v>
      </c>
    </row>
    <row r="36" spans="1:10" ht="72">
      <c r="A36" s="14">
        <v>31</v>
      </c>
      <c r="B36" s="15"/>
      <c r="C36" s="19" t="s">
        <v>179</v>
      </c>
      <c r="D36" s="42"/>
      <c r="E36" s="42">
        <v>2.7707</v>
      </c>
      <c r="F36" s="19" t="s">
        <v>180</v>
      </c>
      <c r="G36" s="19" t="s">
        <v>34</v>
      </c>
      <c r="H36" s="19" t="s">
        <v>181</v>
      </c>
      <c r="J36" s="42">
        <v>2.7707</v>
      </c>
    </row>
    <row r="37" spans="1:10" ht="72">
      <c r="A37" s="21">
        <v>32</v>
      </c>
      <c r="B37" s="15"/>
      <c r="C37" s="26" t="s">
        <v>182</v>
      </c>
      <c r="D37" s="42"/>
      <c r="E37" s="42">
        <v>1.426</v>
      </c>
      <c r="F37" s="26" t="s">
        <v>180</v>
      </c>
      <c r="G37" s="19" t="s">
        <v>34</v>
      </c>
      <c r="H37" s="26" t="s">
        <v>181</v>
      </c>
      <c r="J37" s="42">
        <v>1.426</v>
      </c>
    </row>
    <row r="38" spans="1:10" ht="36">
      <c r="A38" s="14">
        <v>33</v>
      </c>
      <c r="B38" s="15"/>
      <c r="C38" s="26" t="s">
        <v>183</v>
      </c>
      <c r="D38" s="42"/>
      <c r="E38" s="17">
        <v>2</v>
      </c>
      <c r="F38" s="26" t="s">
        <v>180</v>
      </c>
      <c r="G38" s="19" t="s">
        <v>34</v>
      </c>
      <c r="H38" s="26" t="s">
        <v>184</v>
      </c>
      <c r="J38" s="17">
        <v>2</v>
      </c>
    </row>
    <row r="39" spans="1:12" ht="36">
      <c r="A39" s="21">
        <v>34</v>
      </c>
      <c r="B39" s="43"/>
      <c r="C39" s="21" t="s">
        <v>185</v>
      </c>
      <c r="D39" s="44">
        <v>3.4473</v>
      </c>
      <c r="E39" s="44"/>
      <c r="F39" s="45" t="s">
        <v>186</v>
      </c>
      <c r="G39" s="46" t="s">
        <v>34</v>
      </c>
      <c r="H39" s="21" t="s">
        <v>187</v>
      </c>
      <c r="L39" s="44">
        <v>3.4473</v>
      </c>
    </row>
    <row r="40" spans="1:11" ht="36">
      <c r="A40" s="14">
        <v>35</v>
      </c>
      <c r="B40" s="41"/>
      <c r="C40" s="26" t="s">
        <v>188</v>
      </c>
      <c r="D40" s="22"/>
      <c r="E40" s="23">
        <v>0.4506</v>
      </c>
      <c r="F40" s="26" t="s">
        <v>67</v>
      </c>
      <c r="G40" s="19" t="s">
        <v>34</v>
      </c>
      <c r="H40" s="21" t="s">
        <v>189</v>
      </c>
      <c r="K40" s="23">
        <v>0.4506</v>
      </c>
    </row>
    <row r="41" spans="1:13" ht="14.25">
      <c r="A41" s="21">
        <v>36</v>
      </c>
      <c r="B41" s="15"/>
      <c r="C41" s="21" t="s">
        <v>93</v>
      </c>
      <c r="D41" s="47">
        <v>0.3047</v>
      </c>
      <c r="E41" s="18"/>
      <c r="F41" s="48" t="s">
        <v>9</v>
      </c>
      <c r="G41" s="46" t="s">
        <v>34</v>
      </c>
      <c r="H41" s="49" t="s">
        <v>95</v>
      </c>
      <c r="M41" s="47">
        <v>0.3047</v>
      </c>
    </row>
    <row r="42" spans="1:9" ht="36">
      <c r="A42" s="14">
        <v>37</v>
      </c>
      <c r="B42" s="15"/>
      <c r="C42" s="21" t="s">
        <v>190</v>
      </c>
      <c r="D42" s="43">
        <v>11.7871</v>
      </c>
      <c r="E42" s="18"/>
      <c r="F42" s="50" t="s">
        <v>33</v>
      </c>
      <c r="G42" s="46" t="s">
        <v>34</v>
      </c>
      <c r="H42" s="51" t="s">
        <v>191</v>
      </c>
      <c r="I42" s="43">
        <v>11.7871</v>
      </c>
    </row>
    <row r="43" spans="1:8" ht="14.25">
      <c r="A43" s="14"/>
      <c r="B43" s="15"/>
      <c r="C43" s="52"/>
      <c r="D43" s="41"/>
      <c r="E43" s="41"/>
      <c r="F43" s="53"/>
      <c r="G43" s="42" t="s">
        <v>20</v>
      </c>
      <c r="H43" s="41" t="s">
        <v>20</v>
      </c>
    </row>
    <row r="44" spans="4:6" ht="14.25">
      <c r="D44">
        <f>SUM(D6:D43)</f>
        <v>149.4329</v>
      </c>
      <c r="E44">
        <f>SUM(E6:E43)</f>
        <v>11.510299999999999</v>
      </c>
      <c r="F44">
        <f>SUM(D44:E44)</f>
        <v>160.9432</v>
      </c>
    </row>
    <row r="45" spans="9:14" ht="14.25">
      <c r="I45">
        <f aca="true" t="shared" si="0" ref="I45:N45">SUM(I6:I44)</f>
        <v>89.22339999999998</v>
      </c>
      <c r="J45">
        <f t="shared" si="0"/>
        <v>6.1967</v>
      </c>
      <c r="K45">
        <f t="shared" si="0"/>
        <v>12.0445</v>
      </c>
      <c r="L45">
        <f t="shared" si="0"/>
        <v>19.7059</v>
      </c>
      <c r="M45">
        <f t="shared" si="0"/>
        <v>0.3047</v>
      </c>
      <c r="N45">
        <f t="shared" si="0"/>
        <v>33.468</v>
      </c>
    </row>
    <row r="50" ht="14.25">
      <c r="G50" s="54">
        <v>0.9875</v>
      </c>
    </row>
    <row r="51" ht="14.25">
      <c r="G51" s="55">
        <v>5.9672</v>
      </c>
    </row>
    <row r="52" ht="14.25">
      <c r="G52" s="56">
        <v>6.8203</v>
      </c>
    </row>
    <row r="53" ht="14.25">
      <c r="G53" s="56">
        <v>4.7961</v>
      </c>
    </row>
    <row r="54" ht="14.25">
      <c r="G54" s="56">
        <v>10</v>
      </c>
    </row>
    <row r="55" ht="14.25">
      <c r="G55" s="56">
        <v>3.3333333333333335</v>
      </c>
    </row>
    <row r="56" ht="14.25">
      <c r="G56" s="57">
        <v>1.471</v>
      </c>
    </row>
    <row r="57" ht="14.25">
      <c r="G57" s="58">
        <v>3.5376</v>
      </c>
    </row>
    <row r="58" ht="14.25">
      <c r="G58" s="56">
        <v>2.753186</v>
      </c>
    </row>
    <row r="59" ht="14.25">
      <c r="G59" s="56">
        <v>8.896747</v>
      </c>
    </row>
    <row r="60" ht="14.25">
      <c r="G60" s="59">
        <v>4.7238</v>
      </c>
    </row>
    <row r="61" ht="14.25">
      <c r="G61" s="60">
        <v>1.8869</v>
      </c>
    </row>
    <row r="62" ht="14.25">
      <c r="G62" s="60">
        <v>10.5291</v>
      </c>
    </row>
    <row r="63" ht="14.25">
      <c r="G63" s="61">
        <v>2.885</v>
      </c>
    </row>
    <row r="64" ht="14.25">
      <c r="G64" s="60">
        <v>0.535</v>
      </c>
    </row>
    <row r="65" ht="14.25">
      <c r="G65" s="66">
        <v>0.6765</v>
      </c>
    </row>
    <row r="66" ht="14.25">
      <c r="G66">
        <f>SUM(G50:G65)</f>
        <v>69.79926633333334</v>
      </c>
    </row>
  </sheetData>
  <sheetProtection/>
  <mergeCells count="9">
    <mergeCell ref="A3:H3"/>
    <mergeCell ref="D4:E4"/>
    <mergeCell ref="A4:A5"/>
    <mergeCell ref="B4:B5"/>
    <mergeCell ref="C4:C5"/>
    <mergeCell ref="F4:F5"/>
    <mergeCell ref="G4:G5"/>
    <mergeCell ref="H4:H5"/>
    <mergeCell ref="A1:H2"/>
  </mergeCells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2012-06-20T02:37:04Z</cp:lastPrinted>
  <dcterms:created xsi:type="dcterms:W3CDTF">2011-03-11T00:55:36Z</dcterms:created>
  <dcterms:modified xsi:type="dcterms:W3CDTF">2019-04-24T06:59:56Z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  <property fmtid="{D5CDD505-2E9C-101B-9397-08002B2CF9AE}" pid="4" name="KSOReadingLayo">
    <vt:bool>false</vt:bool>
  </property>
</Properties>
</file>